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510\151003\"/>
    </mc:Choice>
  </mc:AlternateContent>
  <xr:revisionPtr revIDLastSave="0" documentId="13_ncr:1_{C7A9DCCB-F051-407F-BDAF-E6D254A37A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GCA" sheetId="6" r:id="rId1"/>
    <sheet name="CADIDO" sheetId="5" r:id="rId2"/>
    <sheet name="GUÍA" sheetId="4" r:id="rId3"/>
  </sheets>
  <definedNames>
    <definedName name="_xlnm._FilterDatabase" localSheetId="0">CGCA!$B$3:$J$5</definedName>
    <definedName name="_xlnm.Print_Area" localSheetId="0">CGCA!$B$2:$J$113</definedName>
    <definedName name="Print_Titles_0" localSheetId="0">CGCA!$2:$3</definedName>
    <definedName name="_xlnm.Print_Titles" localSheetId="0">CGCA!$2:$3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5" l="1"/>
  <c r="D67" i="5" l="1"/>
  <c r="D107" i="5"/>
  <c r="D64" i="5"/>
  <c r="D33" i="5"/>
  <c r="D43" i="5"/>
  <c r="D31" i="5"/>
  <c r="D19" i="5"/>
  <c r="D20" i="5" s="1"/>
  <c r="D11" i="5"/>
  <c r="J11" i="5"/>
  <c r="D109" i="5" l="1"/>
  <c r="J12" i="5" l="1"/>
  <c r="J13" i="5"/>
  <c r="J14" i="5"/>
  <c r="J15" i="5"/>
  <c r="J16" i="5"/>
  <c r="J17" i="5"/>
  <c r="J31" i="5"/>
  <c r="J32" i="5"/>
  <c r="J43" i="5"/>
  <c r="J44" i="5"/>
  <c r="J45" i="5"/>
  <c r="J46" i="5"/>
  <c r="J47" i="5"/>
  <c r="J48" i="5"/>
  <c r="J49" i="5"/>
  <c r="J56" i="5"/>
  <c r="J57" i="5"/>
  <c r="J58" i="5"/>
  <c r="J59" i="5"/>
  <c r="J60" i="5"/>
  <c r="J61" i="5"/>
  <c r="J62" i="5"/>
  <c r="J63" i="5"/>
  <c r="J67" i="5"/>
  <c r="J71" i="5"/>
  <c r="J72" i="5"/>
  <c r="J73" i="5"/>
  <c r="J74" i="5"/>
  <c r="J75" i="5"/>
  <c r="J76" i="5"/>
  <c r="J77" i="5"/>
  <c r="J78" i="5"/>
  <c r="J79" i="5"/>
  <c r="J107" i="5"/>
  <c r="J108" i="5"/>
  <c r="J33" i="5"/>
  <c r="J34" i="5"/>
  <c r="J35" i="5"/>
  <c r="J36" i="5"/>
  <c r="J37" i="5"/>
  <c r="J38" i="5"/>
  <c r="J39" i="5"/>
  <c r="J40" i="5"/>
  <c r="J41" i="5"/>
  <c r="J42" i="5"/>
  <c r="J64" i="5"/>
  <c r="J65" i="5"/>
  <c r="J66" i="5"/>
  <c r="J82" i="5"/>
  <c r="J83" i="5"/>
  <c r="J84" i="5"/>
  <c r="J85" i="5"/>
  <c r="J86" i="5"/>
  <c r="J87" i="5"/>
  <c r="J88" i="5"/>
  <c r="J89" i="5"/>
  <c r="J90" i="5"/>
  <c r="D32" i="5"/>
  <c r="D44" i="5"/>
  <c r="D45" i="5" s="1"/>
  <c r="D46" i="5" s="1"/>
  <c r="D47" i="5" s="1"/>
  <c r="D48" i="5" s="1"/>
  <c r="D49" i="5" s="1"/>
  <c r="D50" i="5" s="1"/>
  <c r="D51" i="5" s="1"/>
  <c r="D56" i="5"/>
  <c r="D57" i="5" s="1"/>
  <c r="D58" i="5" s="1"/>
  <c r="D59" i="5"/>
  <c r="D60" i="5" s="1"/>
  <c r="D68" i="5"/>
  <c r="D69" i="5" s="1"/>
  <c r="D70" i="5" s="1"/>
  <c r="D71" i="5"/>
  <c r="D72" i="5" s="1"/>
  <c r="D73" i="5" s="1"/>
  <c r="D74" i="5" s="1"/>
  <c r="D108" i="5"/>
  <c r="D5" i="5"/>
  <c r="D6" i="5" s="1"/>
  <c r="D7" i="5" s="1"/>
  <c r="D24" i="5"/>
  <c r="D25" i="5" s="1"/>
  <c r="D26" i="5" s="1"/>
  <c r="D27" i="5" s="1"/>
  <c r="D28" i="5"/>
  <c r="D29" i="5"/>
  <c r="D30" i="5" s="1"/>
  <c r="D34" i="5"/>
  <c r="D35" i="5" s="1"/>
  <c r="D36" i="5"/>
  <c r="D37" i="5" s="1"/>
  <c r="D38" i="5" s="1"/>
  <c r="D39" i="5" s="1"/>
  <c r="D65" i="5"/>
  <c r="D66" i="5"/>
  <c r="D82" i="5"/>
  <c r="D83" i="5" s="1"/>
  <c r="D104" i="5"/>
  <c r="D105" i="5" s="1"/>
  <c r="D106" i="5"/>
  <c r="D12" i="5"/>
  <c r="D13" i="5" s="1"/>
  <c r="D14" i="5" s="1"/>
  <c r="D15" i="5" s="1"/>
  <c r="D16" i="5" s="1"/>
  <c r="D17" i="5" s="1"/>
  <c r="D18" i="5" s="1"/>
  <c r="D84" i="5" l="1"/>
  <c r="D40" i="5"/>
  <c r="D21" i="5"/>
  <c r="D8" i="5"/>
  <c r="D75" i="5"/>
  <c r="D61" i="5"/>
  <c r="D62" i="5" l="1"/>
  <c r="D22" i="5"/>
  <c r="D9" i="5"/>
  <c r="D85" i="5"/>
  <c r="D76" i="5"/>
  <c r="D41" i="5"/>
  <c r="D42" i="5" l="1"/>
  <c r="D10" i="5"/>
  <c r="D63" i="5"/>
  <c r="D77" i="5"/>
  <c r="D86" i="5"/>
  <c r="D23" i="5"/>
  <c r="D78" i="5" l="1"/>
  <c r="D87" i="5"/>
  <c r="D79" i="5" l="1"/>
  <c r="D88" i="5"/>
  <c r="D89" i="5" l="1"/>
  <c r="D90" i="5" l="1"/>
</calcChain>
</file>

<file path=xl/sharedStrings.xml><?xml version="1.0" encoding="utf-8"?>
<sst xmlns="http://schemas.openxmlformats.org/spreadsheetml/2006/main" count="1152" uniqueCount="351">
  <si>
    <t>01</t>
  </si>
  <si>
    <t>00</t>
  </si>
  <si>
    <t>017</t>
  </si>
  <si>
    <t>Correspondencia</t>
  </si>
  <si>
    <t>03</t>
  </si>
  <si>
    <t>175</t>
  </si>
  <si>
    <t>Archivo</t>
  </si>
  <si>
    <t>Transferencias primarias</t>
  </si>
  <si>
    <t>Coordinación Administrativa</t>
  </si>
  <si>
    <t>Adquisiciones</t>
  </si>
  <si>
    <t>Atención a requerimientos</t>
  </si>
  <si>
    <t>Contratos y convenios</t>
  </si>
  <si>
    <t>Control patrimonial</t>
  </si>
  <si>
    <t>Evaluación</t>
  </si>
  <si>
    <t>Indicadores de calidad</t>
  </si>
  <si>
    <t>Seguridad e higiene</t>
  </si>
  <si>
    <t>Informes</t>
  </si>
  <si>
    <t>039</t>
  </si>
  <si>
    <t>Mantenimiento</t>
  </si>
  <si>
    <t>Manuales</t>
  </si>
  <si>
    <t>Planeación</t>
  </si>
  <si>
    <t>Recursos humanos</t>
  </si>
  <si>
    <t>Seguros</t>
  </si>
  <si>
    <t>004</t>
  </si>
  <si>
    <t>Asesoría</t>
  </si>
  <si>
    <t>009</t>
  </si>
  <si>
    <t>Atención a la ciudadanía</t>
  </si>
  <si>
    <t>Servicio telefónico de emergencia municipal</t>
  </si>
  <si>
    <t>Atención pre-hospitalaria vía telefónica</t>
  </si>
  <si>
    <t>Atención psicológica vía telefónica</t>
  </si>
  <si>
    <t>034</t>
  </si>
  <si>
    <t>Infraestructura</t>
  </si>
  <si>
    <t>Respaldos</t>
  </si>
  <si>
    <t>Seguridad informática</t>
  </si>
  <si>
    <t>Redes</t>
  </si>
  <si>
    <t>Inspección y vigilancia</t>
  </si>
  <si>
    <t>Mantenimiento de sistemas</t>
  </si>
  <si>
    <t>049</t>
  </si>
  <si>
    <t>Programación y diseño</t>
  </si>
  <si>
    <t>Automatización</t>
  </si>
  <si>
    <t>050</t>
  </si>
  <si>
    <t>Programas</t>
  </si>
  <si>
    <t>059</t>
  </si>
  <si>
    <t>Soporte técnico</t>
  </si>
  <si>
    <t>Control de accesos</t>
  </si>
  <si>
    <t>ISO</t>
  </si>
  <si>
    <t>Solicitud de pagos</t>
  </si>
  <si>
    <t xml:space="preserve">                                 Cuadro General de Clasificación Archivística 
                         Fondo Documental: Municipio de León</t>
  </si>
  <si>
    <t>Clave(núm. INEGI)</t>
  </si>
  <si>
    <t xml:space="preserve">Fondo  </t>
  </si>
  <si>
    <t>Sub Fondo</t>
  </si>
  <si>
    <t>Clave Sub Sección</t>
  </si>
  <si>
    <t>Sub Sección</t>
  </si>
  <si>
    <t>Clave Serie</t>
  </si>
  <si>
    <t>Serie</t>
  </si>
  <si>
    <t>Clave de clasificación Archivística</t>
  </si>
  <si>
    <t>Mantenimiento correctivo de fibra óptica</t>
  </si>
  <si>
    <t>Contrato de alimentos cena fin de año</t>
  </si>
  <si>
    <t>Contratación de alimentos</t>
  </si>
  <si>
    <t>Adquisición de equipo de cómputo y tecnologías de la información</t>
  </si>
  <si>
    <t>Procesos de ascenso</t>
  </si>
  <si>
    <t>Licencias sin goce de sueldo</t>
  </si>
  <si>
    <t>Licencias con goce de sueldo</t>
  </si>
  <si>
    <t>Resumen de resultados de selección</t>
  </si>
  <si>
    <t>Cambio de adscripción</t>
  </si>
  <si>
    <t>Nombramientos</t>
  </si>
  <si>
    <t>Constancias de no adeudo</t>
  </si>
  <si>
    <t>Solicitud de usuarios y contraseñas</t>
  </si>
  <si>
    <t>Movimientos del personal</t>
  </si>
  <si>
    <t>Incidencias</t>
  </si>
  <si>
    <t>Procesos de baja</t>
  </si>
  <si>
    <t>Capacitaciones</t>
  </si>
  <si>
    <t>Perfiles de puesto</t>
  </si>
  <si>
    <t>Cuip</t>
  </si>
  <si>
    <t>Incapacidades</t>
  </si>
  <si>
    <t>Solicitud de predios</t>
  </si>
  <si>
    <t>Zonas de riesgo</t>
  </si>
  <si>
    <t>Calea</t>
  </si>
  <si>
    <t>Visitas guiadas</t>
  </si>
  <si>
    <t>Sistema de control de accesos de custodios</t>
  </si>
  <si>
    <t>Comisionados</t>
  </si>
  <si>
    <t>Encargado de despacho</t>
  </si>
  <si>
    <t>Invitaciones a reuniones</t>
  </si>
  <si>
    <t>Modificación presupuestal</t>
  </si>
  <si>
    <t>Información de cámaras</t>
  </si>
  <si>
    <t>Kit de video vigilancia</t>
  </si>
  <si>
    <t>Normas y reglamentos</t>
  </si>
  <si>
    <t>Botones de enlace ciudadano</t>
  </si>
  <si>
    <t>Sistema de control de asistencia</t>
  </si>
  <si>
    <t>Programación de radios</t>
  </si>
  <si>
    <t>Ubicación y distribución de radios</t>
  </si>
  <si>
    <t>Validaciones técnicas</t>
  </si>
  <si>
    <t>Atención ciudadana sistema SAC</t>
  </si>
  <si>
    <t>Convocatorias y apoyos</t>
  </si>
  <si>
    <t>Declaranet</t>
  </si>
  <si>
    <t>Proyecto de remodelación del edificio de policía</t>
  </si>
  <si>
    <t>Solicitud de grabaciones</t>
  </si>
  <si>
    <t>CLAVE</t>
  </si>
  <si>
    <t>SERIE</t>
  </si>
  <si>
    <t>SUBSERIE</t>
  </si>
  <si>
    <t>VIGENCIA</t>
  </si>
  <si>
    <t>PLAZO DE CONSERVACIÓN
(en años)</t>
  </si>
  <si>
    <t>DESTINO FINAL</t>
  </si>
  <si>
    <t>JUSTIFICACION DE VIGENCIA (BASE LEGAL)</t>
  </si>
  <si>
    <t>Administrativo</t>
  </si>
  <si>
    <t>Legal</t>
  </si>
  <si>
    <t>Contable</t>
  </si>
  <si>
    <t>Fiscal</t>
  </si>
  <si>
    <t>(AT  +  AC)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</si>
  <si>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</si>
  <si>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</si>
  <si>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</si>
  <si>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</si>
  <si>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</si>
  <si>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 xml:space="preserve">                                          GUÍA DE ARCHIVO DOCUMENTAL, DEL MUNICIPIO DE LEÓN GUANAJUATO</t>
  </si>
  <si>
    <t>Subsección</t>
  </si>
  <si>
    <t xml:space="preserve">Código / Serie </t>
  </si>
  <si>
    <t>Serie documental</t>
  </si>
  <si>
    <t>Descripción</t>
  </si>
  <si>
    <t>VALOR DOCUMENTAL</t>
  </si>
  <si>
    <t>002</t>
  </si>
  <si>
    <t>012</t>
  </si>
  <si>
    <t>015</t>
  </si>
  <si>
    <t>016</t>
  </si>
  <si>
    <t>027</t>
  </si>
  <si>
    <t>031</t>
  </si>
  <si>
    <t>033</t>
  </si>
  <si>
    <t>036</t>
  </si>
  <si>
    <t>040</t>
  </si>
  <si>
    <t>045</t>
  </si>
  <si>
    <t>047</t>
  </si>
  <si>
    <t>052</t>
  </si>
  <si>
    <t>055</t>
  </si>
  <si>
    <t>058</t>
  </si>
  <si>
    <t>Teléfono: (477) 212 00 45</t>
  </si>
  <si>
    <t>Mantenimiento vehículos</t>
  </si>
  <si>
    <t>Dictámenes de bienes muebles</t>
  </si>
  <si>
    <t>Solicitud de estadística</t>
  </si>
  <si>
    <t>Solicitud de información de reportes</t>
  </si>
  <si>
    <t>Solicitud de correo electrónico</t>
  </si>
  <si>
    <t>Solicitud de personal para comparecencia</t>
  </si>
  <si>
    <t>Pólizas de seguros de unidades</t>
  </si>
  <si>
    <t>Pólizas de bienes informáticos</t>
  </si>
  <si>
    <t>Comprobación de viáticos</t>
  </si>
  <si>
    <t>Ciudad infantil</t>
  </si>
  <si>
    <t/>
  </si>
  <si>
    <t>283</t>
  </si>
  <si>
    <t>Control interno</t>
  </si>
  <si>
    <t>20</t>
  </si>
  <si>
    <t>ML</t>
  </si>
  <si>
    <t>Municipio de León</t>
  </si>
  <si>
    <t>1510</t>
  </si>
  <si>
    <t>Secretaría de Seguridad Pública Municipal</t>
  </si>
  <si>
    <t>Evaluación de indicadores</t>
  </si>
  <si>
    <t>Evaluación al desempeño</t>
  </si>
  <si>
    <t>Mantenimiento correctivo sistema video vigilancia</t>
  </si>
  <si>
    <t>Convenios</t>
  </si>
  <si>
    <t>Adquisición de mobiliario</t>
  </si>
  <si>
    <t>Compras generales</t>
  </si>
  <si>
    <t>Contratación de servicio de jardinería</t>
  </si>
  <si>
    <t>Licencia a cuenta de vacaciones</t>
  </si>
  <si>
    <t>Caja de ahorro voluntaria</t>
  </si>
  <si>
    <t>Servicio social</t>
  </si>
  <si>
    <t>Bitácoras</t>
  </si>
  <si>
    <t>Solicitud de poda de árboles</t>
  </si>
  <si>
    <t>Revisión, diagnóstico, instalación y reparación de equipos</t>
  </si>
  <si>
    <t>Información sobre los comisionados, control de accesos, área de estacionamientos etc.</t>
  </si>
  <si>
    <t>Pólizas de mantenimiento</t>
  </si>
  <si>
    <t>20ML.1510/03.00/004.00</t>
  </si>
  <si>
    <t>20ML.1510/03.00/009.01</t>
  </si>
  <si>
    <t>02</t>
  </si>
  <si>
    <t>20ML.1510/03.00/009.02</t>
  </si>
  <si>
    <t>20ML.1510/03.00/009.03</t>
  </si>
  <si>
    <t>04</t>
  </si>
  <si>
    <t>20ML.1510/03.00/009.04</t>
  </si>
  <si>
    <t>05</t>
  </si>
  <si>
    <t>20ML.1510/03.00/009.05</t>
  </si>
  <si>
    <t>06</t>
  </si>
  <si>
    <t>20ML.1510/03.00/009.06</t>
  </si>
  <si>
    <t>07</t>
  </si>
  <si>
    <t>20ML.1510/03.00/009.07</t>
  </si>
  <si>
    <t>20ML.1510/03.00/027.01</t>
  </si>
  <si>
    <t>20ML.1510/03.00/027.02</t>
  </si>
  <si>
    <t>20ML.1510/03.00/034.01</t>
  </si>
  <si>
    <t>20ML.1510/03.00/034.02</t>
  </si>
  <si>
    <t>20ML.1510/03.00/034.03</t>
  </si>
  <si>
    <t>20ML.1510/03.00/034.04</t>
  </si>
  <si>
    <t>20ML.1510/03.00/034.05</t>
  </si>
  <si>
    <t>20ML.1510/03.00/034.06</t>
  </si>
  <si>
    <t>20ML.1510/03.00/034.07</t>
  </si>
  <si>
    <t>08</t>
  </si>
  <si>
    <t>20ML.1510/03.00/034.08</t>
  </si>
  <si>
    <t>09</t>
  </si>
  <si>
    <t>20ML.1510/03.00/034.09</t>
  </si>
  <si>
    <t>20ML.1510/03.00/034.10</t>
  </si>
  <si>
    <t>20ML.1510/03.00/034.11</t>
  </si>
  <si>
    <t>20ML.1510/03.00/034.12</t>
  </si>
  <si>
    <t>20ML.1510/03.00/034.13</t>
  </si>
  <si>
    <t>20ML.1510/03.00/036.01</t>
  </si>
  <si>
    <t>20ML.1510/03.00/036.02</t>
  </si>
  <si>
    <t>20ML.1510/03.00/036.03</t>
  </si>
  <si>
    <t>20ML.1510/03.00/039.01</t>
  </si>
  <si>
    <t>20ML.1510/03.00/039.02</t>
  </si>
  <si>
    <t>20ML.1510/03.00/039.03</t>
  </si>
  <si>
    <t>20ML.1510/03.00/039.04</t>
  </si>
  <si>
    <t>20ML.1510/03.00/039.05</t>
  </si>
  <si>
    <t>20ML.1510/03.00/049.01</t>
  </si>
  <si>
    <t>20ML.1510/03.00/049.02</t>
  </si>
  <si>
    <t>20ML.1510/03.00/049.03</t>
  </si>
  <si>
    <t>20ML.1510/03.00/049.04</t>
  </si>
  <si>
    <t>20ML.1510/03.00/050.01</t>
  </si>
  <si>
    <t>20ML.1510/03.00/050.02</t>
  </si>
  <si>
    <t>20ML.1510/03.00/050.03</t>
  </si>
  <si>
    <t>20ML.1510/03.00/050.04</t>
  </si>
  <si>
    <t>20ML.1510/03.00/050.05</t>
  </si>
  <si>
    <t>20ML.1510/03.00/050.06</t>
  </si>
  <si>
    <t>20ML.1510/03.00/050.07</t>
  </si>
  <si>
    <t>20ML.1510/03.00/050.08</t>
  </si>
  <si>
    <t>20ML.1510/03.00/050.09</t>
  </si>
  <si>
    <t>20ML.1510/03.00/050.10</t>
  </si>
  <si>
    <t>20ML.1510/03.00/050.11</t>
  </si>
  <si>
    <t>20ML.1510/03.00/059.01</t>
  </si>
  <si>
    <t>20ML.1510/03.00/175.01</t>
  </si>
  <si>
    <t>20ML.1510/03.01/002.01</t>
  </si>
  <si>
    <t>20ML.1510/03.01/002.02</t>
  </si>
  <si>
    <t>20ML.1510/03.01/002.03</t>
  </si>
  <si>
    <t>20ML.1510/03.01/002.04</t>
  </si>
  <si>
    <t>20ML.1510/03.01/002.05</t>
  </si>
  <si>
    <t>20ML.1510/03.01/002.06</t>
  </si>
  <si>
    <t>20ML.1510/03.01/012.01</t>
  </si>
  <si>
    <t>20ML.1510/03.01/012.02</t>
  </si>
  <si>
    <t>20ML.1510/03.01/012.03</t>
  </si>
  <si>
    <t>20ML.1510/03.01/012.04</t>
  </si>
  <si>
    <t>20ML.1510/03.01/012.05</t>
  </si>
  <si>
    <t>20ML.1510/03.01/015.01</t>
  </si>
  <si>
    <t>20ML.1510/03.01/015.02</t>
  </si>
  <si>
    <t>20ML.1510/03.01/015.03</t>
  </si>
  <si>
    <t>20ML.1510/03.01/015.04</t>
  </si>
  <si>
    <t>20ML.1510/03.01/016.01</t>
  </si>
  <si>
    <t>20ML.1510/03.01/017.01</t>
  </si>
  <si>
    <t>20ML.1510/03.01/017.02</t>
  </si>
  <si>
    <t>20ML.1510/03.01/027.01</t>
  </si>
  <si>
    <t>20ML.1510/03.01/027.02</t>
  </si>
  <si>
    <t>20ML.1510/03.01/031.01</t>
  </si>
  <si>
    <t>20ML.1510/03.01/031.02</t>
  </si>
  <si>
    <t>20ML.1510/03.01/031.03</t>
  </si>
  <si>
    <t>20ML.1510/03.01/033.01</t>
  </si>
  <si>
    <t>20ML.1510/03.01/033.02</t>
  </si>
  <si>
    <t>20ML.1510/03.01/033.03</t>
  </si>
  <si>
    <t>20ML.1510/03.01/033.04</t>
  </si>
  <si>
    <t>20ML.1510/03.01/033.05</t>
  </si>
  <si>
    <t>20ML.1510/03.01/033.06</t>
  </si>
  <si>
    <t>20ML.1510/03.01/033.07</t>
  </si>
  <si>
    <t>20ML.1510/03.01/040.01</t>
  </si>
  <si>
    <t>20ML.1510/03.01/045.00</t>
  </si>
  <si>
    <t>20ML.1510/03.01/047.00</t>
  </si>
  <si>
    <t>20ML.1510/03.01/052.01</t>
  </si>
  <si>
    <t>20ML.1510/03.01/052.02</t>
  </si>
  <si>
    <t>20ML.1510/03.01/052.03</t>
  </si>
  <si>
    <t>20ML.1510/03.01/052.04</t>
  </si>
  <si>
    <t>20ML.1510/03.01/052.05</t>
  </si>
  <si>
    <t>20ML.1510/03.01/052.06</t>
  </si>
  <si>
    <t>20ML.1510/03.01/052.07</t>
  </si>
  <si>
    <t>20ML.1510/03.01/052.08</t>
  </si>
  <si>
    <t>20ML.1510/03.01/052.09</t>
  </si>
  <si>
    <t>20ML.1510/03.01/052.10</t>
  </si>
  <si>
    <t>20ML.1510/03.01/052.11</t>
  </si>
  <si>
    <t>20ML.1510/03.01/052.12</t>
  </si>
  <si>
    <t>20ML.1510/03.01/052.13</t>
  </si>
  <si>
    <t>20ML.1510/03.01/052.14</t>
  </si>
  <si>
    <t>20ML.1510/03.01/052.15</t>
  </si>
  <si>
    <t>20ML.1510/03.01/052.16</t>
  </si>
  <si>
    <t>20ML.1510/03.01/052.17</t>
  </si>
  <si>
    <t>20ML.1510/03.01/052.18</t>
  </si>
  <si>
    <t>20ML.1510/03.01/052.19</t>
  </si>
  <si>
    <t>20ML.1510/03.01/052.20</t>
  </si>
  <si>
    <t>20ML.1510/03.01/052.21</t>
  </si>
  <si>
    <t>20ML.1510/03.01/052.22</t>
  </si>
  <si>
    <t>20ML.1510/03.01/055.01</t>
  </si>
  <si>
    <t>20ML.1510/03.01/055.02</t>
  </si>
  <si>
    <t>20ML.1510/03.01/058.01</t>
  </si>
  <si>
    <t>20ML.1510/03.01/175.01</t>
  </si>
  <si>
    <t>20ML.1510/03.01/283.01</t>
  </si>
  <si>
    <t>Presupuesto basado en resultados (PBR)</t>
  </si>
  <si>
    <t>Entrega - recepción</t>
  </si>
  <si>
    <t>Auditorías</t>
  </si>
  <si>
    <t>Expedientes de requerimientos de las dependencias que requieren información sobre diversos temas.</t>
  </si>
  <si>
    <t>Expedientes de mantenimiento correctivo y/o preventivo de los bienes con los que trabaja la dependencia para el optimo funcionamiento de los mismos.</t>
  </si>
  <si>
    <t>Oficios de manera electrónica por sistema por el cual llegan y oficios en físico.</t>
  </si>
  <si>
    <t>Evaluaciones a los candidatos para ver si cumplen con el perfil para ingresar a la dependencia.</t>
  </si>
  <si>
    <t>Estadísticas que utilizamos para evaluar el desempeño de un grupo de los sistemas o los procesos.</t>
  </si>
  <si>
    <t>Manuales o guía de ayuda de procesos.</t>
  </si>
  <si>
    <t>Información de estrategias que se hacen en reuniones para realizar o alcanzar un propósito.</t>
  </si>
  <si>
    <t>Información de contratos que se realizan para proteger bienes de la dependencia o de los empleados.</t>
  </si>
  <si>
    <t>Documentos que hacen el área de presupuestos para el pago de algún bien de la dependencia.</t>
  </si>
  <si>
    <t>Registros, normas, procedimientos y políticas que se manejan en la dependencia, tanto interno con el personal y externo.</t>
  </si>
  <si>
    <t>Información sobre atención de solicitud de reportes, estadísticas, predios y/o peticiones, así como la información que requiera el M.P.</t>
  </si>
  <si>
    <t>Información de las capacitaciones y resultados de las evaluaciones de selección de personal, clima laboral, evaluaciones internas.</t>
  </si>
  <si>
    <t>Información de los programas diseñados para la realización de nuestras funciones tanto en el área operativa como administrativa, así como la información de los trabajos realizados fuera de la dependencia.</t>
  </si>
  <si>
    <t>Información generada a través de documentos o de forma electrónica para dar a conocer a los trabajadores sobre un asunto.</t>
  </si>
  <si>
    <t>Solicitudes o información que se hace en base a lo solicitado demostrando lo obtenido, ya sea en adquisidores  de algún bien o con el personal.</t>
  </si>
  <si>
    <t>Expedientes de licencias, auditorías, constancias, movimientos de personal, capacitaciones, bajas, incidencias, selección de personal así como los procesos internos de la dependencia.</t>
  </si>
  <si>
    <t>Transferencias primarias a archivo de concentración y dictámenes de baja documental.</t>
  </si>
  <si>
    <t>Información de programas sociales por parte de las áreas para concientizar a la ciudadanía en el buen uso de las líneas de emergencia, por medio eventos como ciudad infantil entre otros.</t>
  </si>
  <si>
    <t>Asistencia vía telefónica o presencial a usuarios de las diferentes dependencias cuando tienen algún problema con la red y equipos tecnológicos.</t>
  </si>
  <si>
    <t>Contratos con particulares o empresas para proveer a la dependencia de insumos.</t>
  </si>
  <si>
    <t>Sistema de información de Seguridad Pública Municipal</t>
  </si>
  <si>
    <t>Información sobre la infraestructura vial rehabilitación de posiciones de cámaras, infraestructura de fibra óptica así como pólizas de mantenimiento.</t>
  </si>
  <si>
    <t>Inventarios de los artículos propiedad del Municipio.</t>
  </si>
  <si>
    <t>Se requiere de este tiempo debido a las auditorías que se hacen a esta Dirección para la obtención de diversos certificados, y por  la información que maneja la dependencia.</t>
  </si>
  <si>
    <t>Compra de bienes muebles para el ejercicio de funciones así como adquisiciones de uniformes para el personal.</t>
  </si>
  <si>
    <t>Contestación de oficios de término del Ministerio Público, así como los de administrativo de forma puntual.</t>
  </si>
  <si>
    <t>Clave Fondo</t>
  </si>
  <si>
    <t>Clave Sub Fondo</t>
  </si>
  <si>
    <t>Clave Sección</t>
  </si>
  <si>
    <t>Sección</t>
  </si>
  <si>
    <t>Clave Sub Serie</t>
  </si>
  <si>
    <t xml:space="preserve">Sub serie </t>
  </si>
  <si>
    <t>CATÁLOGO DE DISPOSICIÓN DOCUMENTAL (CDD)
DEPENDENCIA O ENTIDAD: SECRETARÍA DE SEGURIDAD PÚBLICA MUNICIPAL</t>
  </si>
  <si>
    <r>
      <t xml:space="preserve">Tipo de archivo: </t>
    </r>
    <r>
      <rPr>
        <b/>
        <sz val="14"/>
        <color rgb="FF000000"/>
        <rFont val="Calibri"/>
        <family val="2"/>
      </rPr>
      <t>Archivo de Trámite</t>
    </r>
  </si>
  <si>
    <t>Dirección General del Centro de Cómputo, Comando, Comunicaciones y Control</t>
  </si>
  <si>
    <t>Sección: Dirección General del Centro de Cómputo, Comando, Comunicaciones y Control</t>
  </si>
  <si>
    <r>
      <t xml:space="preserve">Unidad administrativa: </t>
    </r>
    <r>
      <rPr>
        <b/>
        <sz val="14"/>
        <color rgb="FF000000"/>
        <rFont val="Calibri"/>
        <family val="2"/>
      </rPr>
      <t>Dirección General del Centro de Cómputo, Comando, Comunicaciones y Control</t>
    </r>
  </si>
  <si>
    <t>Cargo: Analista Administrativo</t>
  </si>
  <si>
    <t>Correo electrónico: rafael.castellanos@leon.gob.mx</t>
  </si>
  <si>
    <t>Nombre del encargado: Rafael Ulises Castellanos Ruíz</t>
  </si>
  <si>
    <t>Dirección: Arturo Soto Rangel # 609 Col. El Faro</t>
  </si>
  <si>
    <t>Ing. Víctor Eduardo Aguirre Zúñiga</t>
  </si>
  <si>
    <t>Director General del Centro de Cómputo, Comando, Comunicaciones y Control</t>
  </si>
  <si>
    <t>Sistema de Seguridad Municipal</t>
  </si>
  <si>
    <t>Sistema de seguridad municipal</t>
  </si>
  <si>
    <t>Frecuencias ift</t>
  </si>
  <si>
    <t>Estudio de adecuación y optimización espacios estacionamiento c4</t>
  </si>
  <si>
    <t>Sistema siscope</t>
  </si>
  <si>
    <t>Direcciones ip</t>
  </si>
  <si>
    <t>Router core/Router usc</t>
  </si>
  <si>
    <t>Sito web ssp</t>
  </si>
  <si>
    <t>Siosp</t>
  </si>
  <si>
    <t>Gps</t>
  </si>
  <si>
    <t>Sistema cad-w</t>
  </si>
  <si>
    <t>Homologación conectividad cctv departamento de armamentos</t>
  </si>
  <si>
    <t>Proyecto conectándonos méxico (warder)</t>
  </si>
  <si>
    <t>Programa fortaseg</t>
  </si>
  <si>
    <t>Plataforma méxico</t>
  </si>
  <si>
    <t>Programas de inversión pública</t>
  </si>
  <si>
    <t>Parque lineal sardaneta</t>
  </si>
  <si>
    <t>Mesa de medina</t>
  </si>
  <si>
    <t>Proyecto arcos privados de detección de placas</t>
  </si>
  <si>
    <t>Programa sectorial de seguridad pública</t>
  </si>
  <si>
    <t>Acuerdo de video vigilancia para fortalecimiento del servicio público de seguridad entre la ssp y la dirección general de movilidad</t>
  </si>
  <si>
    <t>Mobiliario y consolas de mando, video wall y unidad de mando móvil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</si>
</sst>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0"/>
      <color rgb="FFFFFFFF"/>
      <name val="Arial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8496B0"/>
      <name val="Calibri"/>
      <family val="2"/>
    </font>
    <font>
      <b/>
      <sz val="14"/>
      <color rgb="FFFFFFFF"/>
      <name val="Calibri"/>
      <family val="2"/>
    </font>
    <font>
      <sz val="14"/>
      <color rgb="FFFFFFFF"/>
      <name val="Calibri"/>
      <family val="2"/>
    </font>
    <font>
      <b/>
      <sz val="16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1"/>
      <color rgb="FF54545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5B9BD5"/>
        <bgColor rgb="FF5B9BD5"/>
      </patternFill>
    </fill>
    <fill>
      <patternFill patternType="solid">
        <fgColor rgb="FF0070C0"/>
        <bgColor rgb="FF0070C0"/>
      </patternFill>
    </fill>
    <fill>
      <patternFill patternType="solid">
        <fgColor rgb="FF2E75B5"/>
        <bgColor rgb="FF2E75B5"/>
      </patternFill>
    </fill>
    <fill>
      <patternFill patternType="solid">
        <fgColor theme="0"/>
        <bgColor indexed="64"/>
      </patternFill>
    </fill>
    <fill>
      <patternFill patternType="solid">
        <fgColor rgb="FF2E75B6"/>
        <bgColor rgb="FF0070C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98">
    <xf numFmtId="0" fontId="0" fillId="0" borderId="0" xfId="0"/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0" fontId="7" fillId="0" borderId="8" xfId="1" applyFont="1" applyBorder="1" applyAlignment="1">
      <alignment vertical="center" wrapText="1"/>
    </xf>
    <xf numFmtId="0" fontId="13" fillId="4" borderId="1" xfId="1" applyFont="1" applyFill="1" applyBorder="1" applyAlignment="1">
      <alignment horizontal="center" wrapText="1"/>
    </xf>
    <xf numFmtId="0" fontId="9" fillId="0" borderId="5" xfId="1" applyFont="1" applyBorder="1" applyAlignment="1">
      <alignment vertical="center" wrapText="1"/>
    </xf>
    <xf numFmtId="0" fontId="13" fillId="4" borderId="6" xfId="1" applyFont="1" applyFill="1" applyBorder="1" applyAlignment="1">
      <alignment horizontal="center" wrapText="1"/>
    </xf>
    <xf numFmtId="0" fontId="13" fillId="4" borderId="5" xfId="1" applyFont="1" applyFill="1" applyBorder="1" applyAlignment="1">
      <alignment horizontal="left" vertical="top" wrapText="1"/>
    </xf>
    <xf numFmtId="0" fontId="7" fillId="0" borderId="8" xfId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0" xfId="2" applyAlignment="1">
      <alignment vertical="center" wrapText="1"/>
    </xf>
    <xf numFmtId="0" fontId="4" fillId="0" borderId="0" xfId="2" applyAlignment="1">
      <alignment horizontal="left" vertical="center" wrapText="1"/>
    </xf>
    <xf numFmtId="49" fontId="17" fillId="6" borderId="6" xfId="2" applyNumberFormat="1" applyFont="1" applyFill="1" applyBorder="1" applyAlignment="1">
      <alignment horizontal="center" vertical="center" wrapText="1"/>
    </xf>
    <xf numFmtId="0" fontId="18" fillId="0" borderId="0" xfId="2" applyFont="1" applyAlignment="1">
      <alignment vertical="center" wrapText="1"/>
    </xf>
    <xf numFmtId="49" fontId="19" fillId="0" borderId="6" xfId="2" applyNumberFormat="1" applyFont="1" applyBorder="1" applyAlignment="1">
      <alignment horizontal="center" vertical="center" wrapText="1"/>
    </xf>
    <xf numFmtId="0" fontId="17" fillId="6" borderId="1" xfId="2" applyFont="1" applyFill="1" applyBorder="1" applyAlignment="1">
      <alignment horizontal="center" vertical="center" wrapText="1"/>
    </xf>
    <xf numFmtId="49" fontId="17" fillId="6" borderId="1" xfId="2" applyNumberFormat="1" applyFont="1" applyFill="1" applyBorder="1" applyAlignment="1">
      <alignment horizontal="center" vertical="center" wrapText="1"/>
    </xf>
    <xf numFmtId="0" fontId="17" fillId="6" borderId="5" xfId="2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0" xfId="2"/>
    <xf numFmtId="49" fontId="2" fillId="0" borderId="1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left" wrapText="1"/>
    </xf>
    <xf numFmtId="0" fontId="20" fillId="0" borderId="0" xfId="0" applyFont="1"/>
    <xf numFmtId="0" fontId="4" fillId="0" borderId="5" xfId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8" fillId="0" borderId="24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49" fontId="2" fillId="0" borderId="19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16" fillId="0" borderId="20" xfId="2" applyFont="1" applyBorder="1" applyAlignment="1">
      <alignment horizontal="center" vertical="center" wrapText="1"/>
    </xf>
    <xf numFmtId="0" fontId="17" fillId="6" borderId="21" xfId="2" applyFont="1" applyFill="1" applyBorder="1" applyAlignment="1">
      <alignment horizontal="center" vertical="center" wrapText="1"/>
    </xf>
    <xf numFmtId="0" fontId="17" fillId="6" borderId="22" xfId="2" applyFont="1" applyFill="1" applyBorder="1" applyAlignment="1">
      <alignment horizontal="center" vertical="center" wrapText="1"/>
    </xf>
    <xf numFmtId="49" fontId="17" fillId="6" borderId="21" xfId="2" applyNumberFormat="1" applyFont="1" applyFill="1" applyBorder="1" applyAlignment="1">
      <alignment horizontal="center" vertical="center" wrapText="1"/>
    </xf>
    <xf numFmtId="49" fontId="17" fillId="6" borderId="22" xfId="2" applyNumberFormat="1" applyFont="1" applyFill="1" applyBorder="1" applyAlignment="1">
      <alignment horizontal="center" vertical="center" wrapText="1"/>
    </xf>
    <xf numFmtId="49" fontId="17" fillId="6" borderId="23" xfId="2" applyNumberFormat="1" applyFont="1" applyFill="1" applyBorder="1" applyAlignment="1">
      <alignment horizontal="center" vertical="center" wrapText="1"/>
    </xf>
    <xf numFmtId="49" fontId="19" fillId="0" borderId="21" xfId="2" applyNumberFormat="1" applyFont="1" applyBorder="1" applyAlignment="1">
      <alignment horizontal="center" vertical="center" wrapText="1"/>
    </xf>
    <xf numFmtId="49" fontId="19" fillId="0" borderId="22" xfId="2" applyNumberFormat="1" applyFont="1" applyBorder="1" applyAlignment="1">
      <alignment horizontal="center" vertical="center" wrapText="1"/>
    </xf>
    <xf numFmtId="49" fontId="19" fillId="0" borderId="23" xfId="2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6" fillId="2" borderId="2" xfId="1" applyFont="1" applyFill="1" applyBorder="1" applyAlignment="1">
      <alignment horizontal="left" vertical="center" wrapText="1"/>
    </xf>
    <xf numFmtId="0" fontId="5" fillId="0" borderId="6" xfId="1" applyFont="1" applyBorder="1" applyAlignment="1">
      <alignment horizontal="left"/>
    </xf>
    <xf numFmtId="0" fontId="6" fillId="2" borderId="3" xfId="1" applyFont="1" applyFill="1" applyBorder="1" applyAlignment="1">
      <alignment vertical="center" wrapText="1"/>
    </xf>
    <xf numFmtId="0" fontId="5" fillId="0" borderId="1" xfId="1" applyFont="1" applyBorder="1"/>
    <xf numFmtId="49" fontId="6" fillId="2" borderId="3" xfId="1" applyNumberFormat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5" fillId="0" borderId="3" xfId="1" applyFont="1" applyBorder="1"/>
    <xf numFmtId="0" fontId="6" fillId="3" borderId="13" xfId="1" applyFont="1" applyFill="1" applyBorder="1" applyAlignment="1">
      <alignment horizontal="left" vertical="center" wrapText="1"/>
    </xf>
    <xf numFmtId="0" fontId="6" fillId="3" borderId="14" xfId="1" applyFont="1" applyFill="1" applyBorder="1" applyAlignment="1">
      <alignment horizontal="left" vertical="center" wrapText="1"/>
    </xf>
    <xf numFmtId="49" fontId="8" fillId="0" borderId="6" xfId="1" applyNumberFormat="1" applyFont="1" applyBorder="1" applyAlignment="1">
      <alignment horizontal="center" vertical="center" wrapText="1"/>
    </xf>
    <xf numFmtId="49" fontId="8" fillId="0" borderId="7" xfId="1" applyNumberFormat="1" applyFont="1" applyBorder="1" applyAlignment="1">
      <alignment horizontal="center" vertical="center" wrapText="1"/>
    </xf>
    <xf numFmtId="0" fontId="12" fillId="4" borderId="6" xfId="1" applyFont="1" applyFill="1" applyBorder="1" applyAlignment="1">
      <alignment horizontal="center"/>
    </xf>
    <xf numFmtId="0" fontId="5" fillId="0" borderId="5" xfId="1" applyFont="1" applyBorder="1"/>
    <xf numFmtId="0" fontId="5" fillId="0" borderId="6" xfId="1" applyFont="1" applyBorder="1"/>
    <xf numFmtId="0" fontId="9" fillId="0" borderId="6" xfId="1" applyFont="1" applyBorder="1" applyAlignment="1">
      <alignment horizontal="left" vertical="center" wrapText="1"/>
    </xf>
    <xf numFmtId="0" fontId="11" fillId="0" borderId="6" xfId="1" applyFont="1" applyBorder="1" applyAlignment="1">
      <alignment horizont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178534</xdr:colOff>
      <xdr:row>0</xdr:row>
      <xdr:rowOff>165063</xdr:rowOff>
    </xdr:from>
    <xdr:to>
      <xdr:col>2</xdr:col>
      <xdr:colOff>218494</xdr:colOff>
      <xdr:row>2</xdr:row>
      <xdr:rowOff>130969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65222"/>
        <a:stretch/>
      </xdr:blipFill>
      <xdr:spPr>
        <a:xfrm>
          <a:off x="178534" y="165063"/>
          <a:ext cx="840060" cy="927931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11914</xdr:colOff>
      <xdr:row>0</xdr:row>
      <xdr:rowOff>142876</xdr:rowOff>
    </xdr:from>
    <xdr:to>
      <xdr:col>2</xdr:col>
      <xdr:colOff>241572</xdr:colOff>
      <xdr:row>2</xdr:row>
      <xdr:rowOff>142876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206"/>
        <a:stretch/>
      </xdr:blipFill>
      <xdr:spPr>
        <a:xfrm>
          <a:off x="234164" y="142876"/>
          <a:ext cx="729720" cy="1143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71437</xdr:rowOff>
    </xdr:from>
    <xdr:to>
      <xdr:col>1</xdr:col>
      <xdr:colOff>600076</xdr:colOff>
      <xdr:row>2</xdr:row>
      <xdr:rowOff>709612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286"/>
        <a:stretch/>
      </xdr:blipFill>
      <xdr:spPr>
        <a:xfrm>
          <a:off x="0" y="71437"/>
          <a:ext cx="600076" cy="828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P117"/>
  <sheetViews>
    <sheetView tabSelected="1" zoomScale="80" zoomScaleNormal="80" workbookViewId="0">
      <pane ySplit="5" topLeftCell="A6" activePane="bottomLeft" state="frozen"/>
      <selection pane="bottomLeft" activeCell="C1" sqref="C1"/>
    </sheetView>
  </sheetViews>
  <sheetFormatPr baseColWidth="10" defaultColWidth="9.140625" defaultRowHeight="15" x14ac:dyDescent="0.25"/>
  <cols>
    <col min="1" max="1" width="2.85546875" style="19" customWidth="1"/>
    <col min="2" max="2" width="9.140625" style="19"/>
    <col min="3" max="3" width="18.7109375" style="19" customWidth="1"/>
    <col min="4" max="4" width="9.140625" style="19"/>
    <col min="5" max="5" width="30" style="19" customWidth="1"/>
    <col min="6" max="6" width="9.28515625" style="19" customWidth="1"/>
    <col min="7" max="7" width="22.5703125" style="19" customWidth="1"/>
    <col min="8" max="8" width="11.85546875" style="20" customWidth="1"/>
    <col min="9" max="9" width="39.140625" style="20" customWidth="1"/>
    <col min="10" max="10" width="34.42578125" style="19" bestFit="1" customWidth="1"/>
    <col min="11" max="11" width="10.7109375" style="19" customWidth="1"/>
    <col min="12" max="978" width="14.42578125" style="19" customWidth="1"/>
    <col min="979" max="16384" width="9.140625" style="28"/>
  </cols>
  <sheetData>
    <row r="1" spans="2:10" ht="15.75" thickBot="1" x14ac:dyDescent="0.3"/>
    <row r="2" spans="2:10" ht="60" customHeight="1" x14ac:dyDescent="0.25">
      <c r="B2" s="61" t="s">
        <v>47</v>
      </c>
      <c r="C2" s="61"/>
      <c r="D2" s="61"/>
      <c r="E2" s="61"/>
      <c r="F2" s="61"/>
      <c r="G2" s="61"/>
      <c r="H2" s="61"/>
      <c r="I2" s="61"/>
      <c r="J2" s="61"/>
    </row>
    <row r="3" spans="2:10" s="22" customFormat="1" ht="42.75" customHeight="1" x14ac:dyDescent="0.25">
      <c r="B3" s="21" t="s">
        <v>48</v>
      </c>
      <c r="C3" s="62" t="s">
        <v>312</v>
      </c>
      <c r="D3" s="63"/>
      <c r="E3" s="64" t="s">
        <v>49</v>
      </c>
      <c r="F3" s="65"/>
      <c r="G3" s="62" t="s">
        <v>313</v>
      </c>
      <c r="H3" s="63"/>
      <c r="I3" s="64" t="s">
        <v>50</v>
      </c>
      <c r="J3" s="66"/>
    </row>
    <row r="4" spans="2:10" s="22" customFormat="1" ht="60.75" customHeight="1" x14ac:dyDescent="0.25">
      <c r="B4" s="23" t="s">
        <v>148</v>
      </c>
      <c r="C4" s="67" t="s">
        <v>149</v>
      </c>
      <c r="D4" s="68"/>
      <c r="E4" s="67" t="s">
        <v>150</v>
      </c>
      <c r="F4" s="68"/>
      <c r="G4" s="67" t="s">
        <v>151</v>
      </c>
      <c r="H4" s="68"/>
      <c r="I4" s="67" t="s">
        <v>152</v>
      </c>
      <c r="J4" s="69"/>
    </row>
    <row r="5" spans="2:10" s="22" customFormat="1" ht="42.75" customHeight="1" thickBot="1" x14ac:dyDescent="0.3">
      <c r="B5" s="21" t="s">
        <v>314</v>
      </c>
      <c r="C5" s="24" t="s">
        <v>315</v>
      </c>
      <c r="D5" s="25" t="s">
        <v>51</v>
      </c>
      <c r="E5" s="24" t="s">
        <v>52</v>
      </c>
      <c r="F5" s="25" t="s">
        <v>53</v>
      </c>
      <c r="G5" s="24" t="s">
        <v>54</v>
      </c>
      <c r="H5" s="25" t="s">
        <v>316</v>
      </c>
      <c r="I5" s="24" t="s">
        <v>317</v>
      </c>
      <c r="J5" s="26" t="s">
        <v>55</v>
      </c>
    </row>
    <row r="6" spans="2:10" ht="15.75" x14ac:dyDescent="0.25">
      <c r="B6" s="50" t="s">
        <v>4</v>
      </c>
      <c r="C6" s="53" t="s">
        <v>320</v>
      </c>
      <c r="D6" s="53" t="s">
        <v>1</v>
      </c>
      <c r="E6" s="53" t="s">
        <v>320</v>
      </c>
      <c r="F6" s="31" t="s">
        <v>23</v>
      </c>
      <c r="G6" s="32" t="s">
        <v>24</v>
      </c>
      <c r="H6" s="33" t="s">
        <v>1</v>
      </c>
      <c r="I6" s="34"/>
      <c r="J6" s="35" t="s">
        <v>168</v>
      </c>
    </row>
    <row r="7" spans="2:10" ht="31.5" x14ac:dyDescent="0.25">
      <c r="B7" s="51"/>
      <c r="C7" s="54"/>
      <c r="D7" s="54"/>
      <c r="E7" s="54"/>
      <c r="F7" s="57" t="s">
        <v>25</v>
      </c>
      <c r="G7" s="58" t="s">
        <v>26</v>
      </c>
      <c r="H7" s="2" t="s">
        <v>0</v>
      </c>
      <c r="I7" s="3" t="s">
        <v>27</v>
      </c>
      <c r="J7" s="27" t="s">
        <v>169</v>
      </c>
    </row>
    <row r="8" spans="2:10" ht="15.75" x14ac:dyDescent="0.25">
      <c r="B8" s="51"/>
      <c r="C8" s="54"/>
      <c r="D8" s="54"/>
      <c r="E8" s="54"/>
      <c r="F8" s="54"/>
      <c r="G8" s="60"/>
      <c r="H8" s="2" t="s">
        <v>170</v>
      </c>
      <c r="I8" s="3" t="s">
        <v>28</v>
      </c>
      <c r="J8" s="27" t="s">
        <v>171</v>
      </c>
    </row>
    <row r="9" spans="2:10" ht="15.75" x14ac:dyDescent="0.25">
      <c r="B9" s="51"/>
      <c r="C9" s="54"/>
      <c r="D9" s="54"/>
      <c r="E9" s="54"/>
      <c r="F9" s="54"/>
      <c r="G9" s="60"/>
      <c r="H9" s="2" t="s">
        <v>4</v>
      </c>
      <c r="I9" s="3" t="s">
        <v>29</v>
      </c>
      <c r="J9" s="27" t="s">
        <v>172</v>
      </c>
    </row>
    <row r="10" spans="2:10" ht="15.75" x14ac:dyDescent="0.25">
      <c r="B10" s="51"/>
      <c r="C10" s="54"/>
      <c r="D10" s="54"/>
      <c r="E10" s="54"/>
      <c r="F10" s="54"/>
      <c r="G10" s="60"/>
      <c r="H10" s="2" t="s">
        <v>173</v>
      </c>
      <c r="I10" s="3" t="s">
        <v>92</v>
      </c>
      <c r="J10" s="27" t="s">
        <v>174</v>
      </c>
    </row>
    <row r="11" spans="2:10" ht="15.75" x14ac:dyDescent="0.25">
      <c r="B11" s="51"/>
      <c r="C11" s="54"/>
      <c r="D11" s="54"/>
      <c r="E11" s="54"/>
      <c r="F11" s="54"/>
      <c r="G11" s="60"/>
      <c r="H11" s="2" t="s">
        <v>175</v>
      </c>
      <c r="I11" s="3" t="s">
        <v>78</v>
      </c>
      <c r="J11" s="27" t="s">
        <v>176</v>
      </c>
    </row>
    <row r="12" spans="2:10" ht="15.75" x14ac:dyDescent="0.25">
      <c r="B12" s="51"/>
      <c r="C12" s="54"/>
      <c r="D12" s="54"/>
      <c r="E12" s="54"/>
      <c r="F12" s="54"/>
      <c r="G12" s="60"/>
      <c r="H12" s="2" t="s">
        <v>177</v>
      </c>
      <c r="I12" s="3" t="s">
        <v>144</v>
      </c>
      <c r="J12" s="27" t="s">
        <v>178</v>
      </c>
    </row>
    <row r="13" spans="2:10" ht="31.5" x14ac:dyDescent="0.25">
      <c r="B13" s="51"/>
      <c r="C13" s="54"/>
      <c r="D13" s="54"/>
      <c r="E13" s="54"/>
      <c r="F13" s="56"/>
      <c r="G13" s="59"/>
      <c r="H13" s="2" t="s">
        <v>179</v>
      </c>
      <c r="I13" s="3" t="s">
        <v>306</v>
      </c>
      <c r="J13" s="27" t="s">
        <v>180</v>
      </c>
    </row>
    <row r="14" spans="2:10" ht="15.75" x14ac:dyDescent="0.25">
      <c r="B14" s="51"/>
      <c r="C14" s="54"/>
      <c r="D14" s="54"/>
      <c r="E14" s="54"/>
      <c r="F14" s="57" t="s">
        <v>124</v>
      </c>
      <c r="G14" s="58" t="s">
        <v>13</v>
      </c>
      <c r="H14" s="2" t="s">
        <v>0</v>
      </c>
      <c r="I14" s="3" t="s">
        <v>153</v>
      </c>
      <c r="J14" s="27" t="s">
        <v>181</v>
      </c>
    </row>
    <row r="15" spans="2:10" ht="15.75" x14ac:dyDescent="0.25">
      <c r="B15" s="51"/>
      <c r="C15" s="54"/>
      <c r="D15" s="54"/>
      <c r="E15" s="54"/>
      <c r="F15" s="56"/>
      <c r="G15" s="59"/>
      <c r="H15" s="2" t="s">
        <v>170</v>
      </c>
      <c r="I15" s="3" t="s">
        <v>154</v>
      </c>
      <c r="J15" s="27" t="s">
        <v>182</v>
      </c>
    </row>
    <row r="16" spans="2:10" ht="15.75" x14ac:dyDescent="0.25">
      <c r="B16" s="51"/>
      <c r="C16" s="54"/>
      <c r="D16" s="54"/>
      <c r="E16" s="54"/>
      <c r="F16" s="57" t="s">
        <v>30</v>
      </c>
      <c r="G16" s="58" t="s">
        <v>31</v>
      </c>
      <c r="H16" s="2" t="s">
        <v>0</v>
      </c>
      <c r="I16" s="3" t="s">
        <v>329</v>
      </c>
      <c r="J16" s="27" t="s">
        <v>183</v>
      </c>
    </row>
    <row r="17" spans="2:10" ht="15.75" x14ac:dyDescent="0.25">
      <c r="B17" s="51"/>
      <c r="C17" s="54"/>
      <c r="D17" s="54"/>
      <c r="E17" s="54"/>
      <c r="F17" s="54"/>
      <c r="G17" s="60"/>
      <c r="H17" s="2" t="s">
        <v>170</v>
      </c>
      <c r="I17" s="3" t="s">
        <v>32</v>
      </c>
      <c r="J17" s="27" t="s">
        <v>184</v>
      </c>
    </row>
    <row r="18" spans="2:10" ht="15.75" x14ac:dyDescent="0.25">
      <c r="B18" s="51"/>
      <c r="C18" s="54"/>
      <c r="D18" s="54"/>
      <c r="E18" s="54"/>
      <c r="F18" s="54"/>
      <c r="G18" s="60"/>
      <c r="H18" s="2" t="s">
        <v>4</v>
      </c>
      <c r="I18" s="3" t="s">
        <v>331</v>
      </c>
      <c r="J18" s="27" t="s">
        <v>185</v>
      </c>
    </row>
    <row r="19" spans="2:10" ht="15.75" x14ac:dyDescent="0.25">
      <c r="B19" s="51"/>
      <c r="C19" s="54"/>
      <c r="D19" s="54"/>
      <c r="E19" s="54"/>
      <c r="F19" s="54"/>
      <c r="G19" s="60"/>
      <c r="H19" s="2" t="s">
        <v>173</v>
      </c>
      <c r="I19" s="3" t="s">
        <v>85</v>
      </c>
      <c r="J19" s="27" t="s">
        <v>186</v>
      </c>
    </row>
    <row r="20" spans="2:10" ht="31.5" x14ac:dyDescent="0.25">
      <c r="B20" s="51"/>
      <c r="C20" s="54"/>
      <c r="D20" s="54"/>
      <c r="E20" s="54"/>
      <c r="F20" s="54"/>
      <c r="G20" s="60"/>
      <c r="H20" s="2" t="s">
        <v>175</v>
      </c>
      <c r="I20" s="3" t="s">
        <v>332</v>
      </c>
      <c r="J20" s="27" t="s">
        <v>187</v>
      </c>
    </row>
    <row r="21" spans="2:10" ht="15.75" x14ac:dyDescent="0.25">
      <c r="B21" s="51"/>
      <c r="C21" s="54"/>
      <c r="D21" s="54"/>
      <c r="E21" s="54"/>
      <c r="F21" s="54"/>
      <c r="G21" s="60"/>
      <c r="H21" s="2" t="s">
        <v>177</v>
      </c>
      <c r="I21" s="3" t="s">
        <v>333</v>
      </c>
      <c r="J21" s="27" t="s">
        <v>188</v>
      </c>
    </row>
    <row r="22" spans="2:10" ht="15.75" x14ac:dyDescent="0.25">
      <c r="B22" s="51"/>
      <c r="C22" s="54"/>
      <c r="D22" s="54"/>
      <c r="E22" s="54"/>
      <c r="F22" s="54"/>
      <c r="G22" s="60"/>
      <c r="H22" s="2" t="s">
        <v>179</v>
      </c>
      <c r="I22" s="3" t="s">
        <v>334</v>
      </c>
      <c r="J22" s="27" t="s">
        <v>189</v>
      </c>
    </row>
    <row r="23" spans="2:10" ht="15.75" x14ac:dyDescent="0.25">
      <c r="B23" s="51"/>
      <c r="C23" s="54"/>
      <c r="D23" s="54"/>
      <c r="E23" s="54"/>
      <c r="F23" s="54"/>
      <c r="G23" s="60"/>
      <c r="H23" s="2" t="s">
        <v>190</v>
      </c>
      <c r="I23" s="3" t="s">
        <v>335</v>
      </c>
      <c r="J23" s="27" t="s">
        <v>191</v>
      </c>
    </row>
    <row r="24" spans="2:10" ht="15.75" x14ac:dyDescent="0.25">
      <c r="B24" s="51"/>
      <c r="C24" s="54"/>
      <c r="D24" s="54"/>
      <c r="E24" s="54"/>
      <c r="F24" s="54"/>
      <c r="G24" s="60"/>
      <c r="H24" s="2" t="s">
        <v>192</v>
      </c>
      <c r="I24" s="3" t="s">
        <v>336</v>
      </c>
      <c r="J24" s="27" t="s">
        <v>193</v>
      </c>
    </row>
    <row r="25" spans="2:10" ht="15.75" x14ac:dyDescent="0.25">
      <c r="B25" s="51"/>
      <c r="C25" s="54"/>
      <c r="D25" s="54"/>
      <c r="E25" s="54"/>
      <c r="F25" s="54"/>
      <c r="G25" s="60"/>
      <c r="H25" s="2">
        <v>10</v>
      </c>
      <c r="I25" s="3" t="s">
        <v>87</v>
      </c>
      <c r="J25" s="27" t="s">
        <v>194</v>
      </c>
    </row>
    <row r="26" spans="2:10" ht="15.75" x14ac:dyDescent="0.25">
      <c r="B26" s="51"/>
      <c r="C26" s="54"/>
      <c r="D26" s="54"/>
      <c r="E26" s="54"/>
      <c r="F26" s="54"/>
      <c r="G26" s="60"/>
      <c r="H26" s="2">
        <v>11</v>
      </c>
      <c r="I26" s="3" t="s">
        <v>33</v>
      </c>
      <c r="J26" s="27" t="s">
        <v>195</v>
      </c>
    </row>
    <row r="27" spans="2:10" ht="15.75" x14ac:dyDescent="0.25">
      <c r="B27" s="51"/>
      <c r="C27" s="54"/>
      <c r="D27" s="54"/>
      <c r="E27" s="54"/>
      <c r="F27" s="54"/>
      <c r="G27" s="60"/>
      <c r="H27" s="2">
        <v>12</v>
      </c>
      <c r="I27" s="3" t="s">
        <v>337</v>
      </c>
      <c r="J27" s="27" t="s">
        <v>196</v>
      </c>
    </row>
    <row r="28" spans="2:10" ht="15.75" x14ac:dyDescent="0.25">
      <c r="B28" s="51"/>
      <c r="C28" s="54"/>
      <c r="D28" s="54"/>
      <c r="E28" s="54"/>
      <c r="F28" s="56"/>
      <c r="G28" s="59"/>
      <c r="H28" s="2">
        <v>13</v>
      </c>
      <c r="I28" s="3" t="s">
        <v>34</v>
      </c>
      <c r="J28" s="27" t="s">
        <v>197</v>
      </c>
    </row>
    <row r="29" spans="2:10" ht="31.5" x14ac:dyDescent="0.25">
      <c r="B29" s="51"/>
      <c r="C29" s="54"/>
      <c r="D29" s="54"/>
      <c r="E29" s="54"/>
      <c r="F29" s="57" t="s">
        <v>127</v>
      </c>
      <c r="G29" s="58" t="s">
        <v>35</v>
      </c>
      <c r="H29" s="2" t="s">
        <v>0</v>
      </c>
      <c r="I29" s="3" t="s">
        <v>79</v>
      </c>
      <c r="J29" s="27" t="s">
        <v>198</v>
      </c>
    </row>
    <row r="30" spans="2:10" ht="15.75" x14ac:dyDescent="0.25">
      <c r="B30" s="51"/>
      <c r="C30" s="54"/>
      <c r="D30" s="54"/>
      <c r="E30" s="54"/>
      <c r="F30" s="54"/>
      <c r="G30" s="60"/>
      <c r="H30" s="2" t="s">
        <v>170</v>
      </c>
      <c r="I30" s="3" t="s">
        <v>88</v>
      </c>
      <c r="J30" s="27" t="s">
        <v>199</v>
      </c>
    </row>
    <row r="31" spans="2:10" ht="15.75" x14ac:dyDescent="0.25">
      <c r="B31" s="51"/>
      <c r="C31" s="54"/>
      <c r="D31" s="54"/>
      <c r="E31" s="54"/>
      <c r="F31" s="56"/>
      <c r="G31" s="59"/>
      <c r="H31" s="2" t="s">
        <v>4</v>
      </c>
      <c r="I31" s="3" t="s">
        <v>80</v>
      </c>
      <c r="J31" s="27" t="s">
        <v>200</v>
      </c>
    </row>
    <row r="32" spans="2:10" ht="31.5" x14ac:dyDescent="0.25">
      <c r="B32" s="51"/>
      <c r="C32" s="54"/>
      <c r="D32" s="54"/>
      <c r="E32" s="54"/>
      <c r="F32" s="57" t="s">
        <v>17</v>
      </c>
      <c r="G32" s="58" t="s">
        <v>18</v>
      </c>
      <c r="H32" s="2" t="s">
        <v>0</v>
      </c>
      <c r="I32" s="3" t="s">
        <v>155</v>
      </c>
      <c r="J32" s="27" t="s">
        <v>201</v>
      </c>
    </row>
    <row r="33" spans="2:10" ht="15.75" x14ac:dyDescent="0.25">
      <c r="B33" s="51"/>
      <c r="C33" s="54"/>
      <c r="D33" s="54"/>
      <c r="E33" s="54"/>
      <c r="F33" s="54"/>
      <c r="G33" s="60"/>
      <c r="H33" s="2" t="s">
        <v>170</v>
      </c>
      <c r="I33" s="3" t="s">
        <v>36</v>
      </c>
      <c r="J33" s="27" t="s">
        <v>202</v>
      </c>
    </row>
    <row r="34" spans="2:10" ht="15.75" x14ac:dyDescent="0.25">
      <c r="B34" s="51"/>
      <c r="C34" s="54"/>
      <c r="D34" s="54"/>
      <c r="E34" s="54"/>
      <c r="F34" s="54"/>
      <c r="G34" s="60"/>
      <c r="H34" s="2" t="s">
        <v>4</v>
      </c>
      <c r="I34" s="3" t="s">
        <v>135</v>
      </c>
      <c r="J34" s="27" t="s">
        <v>203</v>
      </c>
    </row>
    <row r="35" spans="2:10" ht="31.5" x14ac:dyDescent="0.25">
      <c r="B35" s="51"/>
      <c r="C35" s="54"/>
      <c r="D35" s="54"/>
      <c r="E35" s="54"/>
      <c r="F35" s="54"/>
      <c r="G35" s="60"/>
      <c r="H35" s="2" t="s">
        <v>173</v>
      </c>
      <c r="I35" s="3" t="s">
        <v>56</v>
      </c>
      <c r="J35" s="27" t="s">
        <v>204</v>
      </c>
    </row>
    <row r="36" spans="2:10" ht="15.75" x14ac:dyDescent="0.25">
      <c r="B36" s="51"/>
      <c r="C36" s="54"/>
      <c r="D36" s="54"/>
      <c r="E36" s="54"/>
      <c r="F36" s="56"/>
      <c r="G36" s="59"/>
      <c r="H36" s="2" t="s">
        <v>175</v>
      </c>
      <c r="I36" s="3" t="s">
        <v>167</v>
      </c>
      <c r="J36" s="27" t="s">
        <v>205</v>
      </c>
    </row>
    <row r="37" spans="2:10" ht="15.75" x14ac:dyDescent="0.25">
      <c r="B37" s="51"/>
      <c r="C37" s="54"/>
      <c r="D37" s="54"/>
      <c r="E37" s="54"/>
      <c r="F37" s="57" t="s">
        <v>37</v>
      </c>
      <c r="G37" s="58" t="s">
        <v>38</v>
      </c>
      <c r="H37" s="2" t="s">
        <v>0</v>
      </c>
      <c r="I37" s="3" t="s">
        <v>339</v>
      </c>
      <c r="J37" s="27" t="s">
        <v>206</v>
      </c>
    </row>
    <row r="38" spans="2:10" ht="15.75" x14ac:dyDescent="0.25">
      <c r="B38" s="51"/>
      <c r="C38" s="54"/>
      <c r="D38" s="54"/>
      <c r="E38" s="54"/>
      <c r="F38" s="54"/>
      <c r="G38" s="60"/>
      <c r="H38" s="2" t="s">
        <v>170</v>
      </c>
      <c r="I38" s="3" t="s">
        <v>338</v>
      </c>
      <c r="J38" s="27" t="s">
        <v>207</v>
      </c>
    </row>
    <row r="39" spans="2:10" ht="31.5" x14ac:dyDescent="0.25">
      <c r="B39" s="51"/>
      <c r="C39" s="54"/>
      <c r="D39" s="54"/>
      <c r="E39" s="54"/>
      <c r="F39" s="54"/>
      <c r="G39" s="60"/>
      <c r="H39" s="2" t="s">
        <v>4</v>
      </c>
      <c r="I39" s="3" t="s">
        <v>340</v>
      </c>
      <c r="J39" s="27" t="s">
        <v>208</v>
      </c>
    </row>
    <row r="40" spans="2:10" ht="15.75" x14ac:dyDescent="0.25">
      <c r="B40" s="51"/>
      <c r="C40" s="54"/>
      <c r="D40" s="54"/>
      <c r="E40" s="54"/>
      <c r="F40" s="56"/>
      <c r="G40" s="59"/>
      <c r="H40" s="2" t="s">
        <v>173</v>
      </c>
      <c r="I40" s="3" t="s">
        <v>39</v>
      </c>
      <c r="J40" s="27" t="s">
        <v>209</v>
      </c>
    </row>
    <row r="41" spans="2:10" ht="31.5" x14ac:dyDescent="0.25">
      <c r="B41" s="51"/>
      <c r="C41" s="54"/>
      <c r="D41" s="54"/>
      <c r="E41" s="54"/>
      <c r="F41" s="57" t="s">
        <v>40</v>
      </c>
      <c r="G41" s="58" t="s">
        <v>41</v>
      </c>
      <c r="H41" s="2" t="s">
        <v>0</v>
      </c>
      <c r="I41" s="3" t="s">
        <v>341</v>
      </c>
      <c r="J41" s="27" t="s">
        <v>210</v>
      </c>
    </row>
    <row r="42" spans="2:10" ht="15.75" x14ac:dyDescent="0.25">
      <c r="B42" s="51"/>
      <c r="C42" s="54"/>
      <c r="D42" s="54"/>
      <c r="E42" s="54"/>
      <c r="F42" s="54"/>
      <c r="G42" s="60"/>
      <c r="H42" s="2" t="s">
        <v>170</v>
      </c>
      <c r="I42" s="3" t="s">
        <v>342</v>
      </c>
      <c r="J42" s="27" t="s">
        <v>211</v>
      </c>
    </row>
    <row r="43" spans="2:10" ht="15.75" x14ac:dyDescent="0.25">
      <c r="B43" s="51"/>
      <c r="C43" s="54"/>
      <c r="D43" s="54"/>
      <c r="E43" s="54"/>
      <c r="F43" s="54"/>
      <c r="G43" s="60"/>
      <c r="H43" s="2" t="s">
        <v>4</v>
      </c>
      <c r="I43" s="3" t="s">
        <v>343</v>
      </c>
      <c r="J43" s="27" t="s">
        <v>212</v>
      </c>
    </row>
    <row r="44" spans="2:10" ht="15.75" x14ac:dyDescent="0.25">
      <c r="B44" s="51"/>
      <c r="C44" s="54"/>
      <c r="D44" s="54"/>
      <c r="E44" s="54"/>
      <c r="F44" s="54"/>
      <c r="G44" s="60"/>
      <c r="H44" s="2" t="s">
        <v>173</v>
      </c>
      <c r="I44" s="3" t="s">
        <v>344</v>
      </c>
      <c r="J44" s="27" t="s">
        <v>213</v>
      </c>
    </row>
    <row r="45" spans="2:10" ht="31.5" x14ac:dyDescent="0.25">
      <c r="B45" s="51"/>
      <c r="C45" s="54"/>
      <c r="D45" s="54"/>
      <c r="E45" s="54"/>
      <c r="F45" s="54"/>
      <c r="G45" s="60"/>
      <c r="H45" s="2" t="s">
        <v>175</v>
      </c>
      <c r="I45" s="3" t="s">
        <v>95</v>
      </c>
      <c r="J45" s="27" t="s">
        <v>214</v>
      </c>
    </row>
    <row r="46" spans="2:10" ht="15.75" x14ac:dyDescent="0.25">
      <c r="B46" s="51"/>
      <c r="C46" s="54"/>
      <c r="D46" s="54"/>
      <c r="E46" s="54"/>
      <c r="F46" s="54"/>
      <c r="G46" s="60"/>
      <c r="H46" s="2" t="s">
        <v>177</v>
      </c>
      <c r="I46" s="3" t="s">
        <v>345</v>
      </c>
      <c r="J46" s="27" t="s">
        <v>215</v>
      </c>
    </row>
    <row r="47" spans="2:10" ht="15.75" x14ac:dyDescent="0.25">
      <c r="B47" s="51"/>
      <c r="C47" s="54"/>
      <c r="D47" s="54"/>
      <c r="E47" s="54"/>
      <c r="F47" s="54"/>
      <c r="G47" s="60"/>
      <c r="H47" s="2" t="s">
        <v>179</v>
      </c>
      <c r="I47" s="3" t="s">
        <v>346</v>
      </c>
      <c r="J47" s="27" t="s">
        <v>216</v>
      </c>
    </row>
    <row r="48" spans="2:10" ht="15.75" x14ac:dyDescent="0.25">
      <c r="B48" s="51"/>
      <c r="C48" s="54"/>
      <c r="D48" s="54"/>
      <c r="E48" s="54"/>
      <c r="F48" s="54"/>
      <c r="G48" s="60"/>
      <c r="H48" s="2" t="s">
        <v>190</v>
      </c>
      <c r="I48" s="3" t="s">
        <v>77</v>
      </c>
      <c r="J48" s="27" t="s">
        <v>217</v>
      </c>
    </row>
    <row r="49" spans="2:10" ht="63" x14ac:dyDescent="0.25">
      <c r="B49" s="51"/>
      <c r="C49" s="54"/>
      <c r="D49" s="54"/>
      <c r="E49" s="54"/>
      <c r="F49" s="54"/>
      <c r="G49" s="60"/>
      <c r="H49" s="2" t="s">
        <v>192</v>
      </c>
      <c r="I49" s="3" t="s">
        <v>349</v>
      </c>
      <c r="J49" s="27" t="s">
        <v>218</v>
      </c>
    </row>
    <row r="50" spans="2:10" ht="31.5" x14ac:dyDescent="0.25">
      <c r="B50" s="51"/>
      <c r="C50" s="54"/>
      <c r="D50" s="54"/>
      <c r="E50" s="54"/>
      <c r="F50" s="54"/>
      <c r="G50" s="60"/>
      <c r="H50" s="2">
        <v>10</v>
      </c>
      <c r="I50" s="3" t="s">
        <v>347</v>
      </c>
      <c r="J50" s="27" t="s">
        <v>219</v>
      </c>
    </row>
    <row r="51" spans="2:10" ht="35.25" customHeight="1" x14ac:dyDescent="0.25">
      <c r="B51" s="51"/>
      <c r="C51" s="54"/>
      <c r="D51" s="54"/>
      <c r="E51" s="54"/>
      <c r="F51" s="56"/>
      <c r="G51" s="59"/>
      <c r="H51" s="2">
        <v>11</v>
      </c>
      <c r="I51" s="3" t="s">
        <v>348</v>
      </c>
      <c r="J51" s="27" t="s">
        <v>220</v>
      </c>
    </row>
    <row r="52" spans="2:10" ht="15.75" x14ac:dyDescent="0.25">
      <c r="B52" s="51"/>
      <c r="C52" s="54"/>
      <c r="D52" s="54"/>
      <c r="E52" s="54"/>
      <c r="F52" s="29" t="s">
        <v>42</v>
      </c>
      <c r="G52" s="18" t="s">
        <v>43</v>
      </c>
      <c r="H52" s="2" t="s">
        <v>0</v>
      </c>
      <c r="I52" s="3" t="s">
        <v>44</v>
      </c>
      <c r="J52" s="27" t="s">
        <v>221</v>
      </c>
    </row>
    <row r="53" spans="2:10" ht="15.75" x14ac:dyDescent="0.25">
      <c r="B53" s="51"/>
      <c r="C53" s="54"/>
      <c r="D53" s="56"/>
      <c r="E53" s="56"/>
      <c r="F53" s="29" t="s">
        <v>5</v>
      </c>
      <c r="G53" s="18" t="s">
        <v>6</v>
      </c>
      <c r="H53" s="2" t="s">
        <v>0</v>
      </c>
      <c r="I53" s="3" t="s">
        <v>7</v>
      </c>
      <c r="J53" s="27" t="s">
        <v>222</v>
      </c>
    </row>
    <row r="54" spans="2:10" ht="31.5" x14ac:dyDescent="0.25">
      <c r="B54" s="51"/>
      <c r="C54" s="54"/>
      <c r="D54" s="57" t="s">
        <v>0</v>
      </c>
      <c r="E54" s="57" t="s">
        <v>8</v>
      </c>
      <c r="F54" s="57" t="s">
        <v>120</v>
      </c>
      <c r="G54" s="58" t="s">
        <v>9</v>
      </c>
      <c r="H54" s="2" t="s">
        <v>0</v>
      </c>
      <c r="I54" s="18" t="s">
        <v>59</v>
      </c>
      <c r="J54" s="36" t="s">
        <v>223</v>
      </c>
    </row>
    <row r="55" spans="2:10" ht="15.75" x14ac:dyDescent="0.25">
      <c r="B55" s="51"/>
      <c r="C55" s="54"/>
      <c r="D55" s="54"/>
      <c r="E55" s="54"/>
      <c r="F55" s="54"/>
      <c r="G55" s="60"/>
      <c r="H55" s="2" t="s">
        <v>170</v>
      </c>
      <c r="I55" s="18" t="s">
        <v>83</v>
      </c>
      <c r="J55" s="36" t="s">
        <v>224</v>
      </c>
    </row>
    <row r="56" spans="2:10" ht="15.75" x14ac:dyDescent="0.25">
      <c r="B56" s="51"/>
      <c r="C56" s="54"/>
      <c r="D56" s="54"/>
      <c r="E56" s="54"/>
      <c r="F56" s="54"/>
      <c r="G56" s="60"/>
      <c r="H56" s="2" t="s">
        <v>4</v>
      </c>
      <c r="I56" s="18" t="s">
        <v>91</v>
      </c>
      <c r="J56" s="36" t="s">
        <v>225</v>
      </c>
    </row>
    <row r="57" spans="2:10" ht="31.5" x14ac:dyDescent="0.25">
      <c r="B57" s="51"/>
      <c r="C57" s="54"/>
      <c r="D57" s="54"/>
      <c r="E57" s="54"/>
      <c r="F57" s="54"/>
      <c r="G57" s="60"/>
      <c r="H57" s="2" t="s">
        <v>173</v>
      </c>
      <c r="I57" s="18" t="s">
        <v>350</v>
      </c>
      <c r="J57" s="36" t="s">
        <v>226</v>
      </c>
    </row>
    <row r="58" spans="2:10" ht="15.75" x14ac:dyDescent="0.25">
      <c r="B58" s="51"/>
      <c r="C58" s="54"/>
      <c r="D58" s="54"/>
      <c r="E58" s="54"/>
      <c r="F58" s="54"/>
      <c r="G58" s="60"/>
      <c r="H58" s="2" t="s">
        <v>175</v>
      </c>
      <c r="I58" s="18" t="s">
        <v>157</v>
      </c>
      <c r="J58" s="36" t="s">
        <v>227</v>
      </c>
    </row>
    <row r="59" spans="2:10" ht="15.75" x14ac:dyDescent="0.25">
      <c r="B59" s="51"/>
      <c r="C59" s="54"/>
      <c r="D59" s="54"/>
      <c r="E59" s="54"/>
      <c r="F59" s="56"/>
      <c r="G59" s="59"/>
      <c r="H59" s="2" t="s">
        <v>177</v>
      </c>
      <c r="I59" s="18" t="s">
        <v>158</v>
      </c>
      <c r="J59" s="36" t="s">
        <v>228</v>
      </c>
    </row>
    <row r="60" spans="2:10" ht="15.75" x14ac:dyDescent="0.25">
      <c r="B60" s="51"/>
      <c r="C60" s="54"/>
      <c r="D60" s="54"/>
      <c r="E60" s="54"/>
      <c r="F60" s="57" t="s">
        <v>121</v>
      </c>
      <c r="G60" s="58" t="s">
        <v>10</v>
      </c>
      <c r="H60" s="2" t="s">
        <v>0</v>
      </c>
      <c r="I60" s="18" t="s">
        <v>89</v>
      </c>
      <c r="J60" s="36" t="s">
        <v>229</v>
      </c>
    </row>
    <row r="61" spans="2:10" ht="15.75" x14ac:dyDescent="0.25">
      <c r="B61" s="51"/>
      <c r="C61" s="54"/>
      <c r="D61" s="54"/>
      <c r="E61" s="54"/>
      <c r="F61" s="54"/>
      <c r="G61" s="60"/>
      <c r="H61" s="2" t="s">
        <v>170</v>
      </c>
      <c r="I61" s="18" t="s">
        <v>164</v>
      </c>
      <c r="J61" s="36" t="s">
        <v>230</v>
      </c>
    </row>
    <row r="62" spans="2:10" ht="15.75" x14ac:dyDescent="0.25">
      <c r="B62" s="51"/>
      <c r="C62" s="54"/>
      <c r="D62" s="54"/>
      <c r="E62" s="54"/>
      <c r="F62" s="54"/>
      <c r="G62" s="60"/>
      <c r="H62" s="2" t="s">
        <v>4</v>
      </c>
      <c r="I62" s="18" t="s">
        <v>90</v>
      </c>
      <c r="J62" s="36" t="s">
        <v>231</v>
      </c>
    </row>
    <row r="63" spans="2:10" ht="15.75" x14ac:dyDescent="0.25">
      <c r="B63" s="51"/>
      <c r="C63" s="54"/>
      <c r="D63" s="54"/>
      <c r="E63" s="54"/>
      <c r="F63" s="54"/>
      <c r="G63" s="60"/>
      <c r="H63" s="2" t="s">
        <v>173</v>
      </c>
      <c r="I63" s="18" t="s">
        <v>284</v>
      </c>
      <c r="J63" s="36" t="s">
        <v>232</v>
      </c>
    </row>
    <row r="64" spans="2:10" ht="31.5" x14ac:dyDescent="0.25">
      <c r="B64" s="51"/>
      <c r="C64" s="54"/>
      <c r="D64" s="54"/>
      <c r="E64" s="54"/>
      <c r="F64" s="56"/>
      <c r="G64" s="59"/>
      <c r="H64" s="2" t="s">
        <v>175</v>
      </c>
      <c r="I64" s="18" t="s">
        <v>165</v>
      </c>
      <c r="J64" s="36" t="s">
        <v>233</v>
      </c>
    </row>
    <row r="65" spans="2:10" ht="15.75" x14ac:dyDescent="0.25">
      <c r="B65" s="51"/>
      <c r="C65" s="54"/>
      <c r="D65" s="54"/>
      <c r="E65" s="54"/>
      <c r="F65" s="57" t="s">
        <v>122</v>
      </c>
      <c r="G65" s="58" t="s">
        <v>11</v>
      </c>
      <c r="H65" s="2" t="s">
        <v>0</v>
      </c>
      <c r="I65" s="18" t="s">
        <v>57</v>
      </c>
      <c r="J65" s="36" t="s">
        <v>234</v>
      </c>
    </row>
    <row r="66" spans="2:10" ht="15.75" x14ac:dyDescent="0.25">
      <c r="B66" s="51"/>
      <c r="C66" s="54"/>
      <c r="D66" s="54"/>
      <c r="E66" s="54"/>
      <c r="F66" s="54"/>
      <c r="G66" s="60"/>
      <c r="H66" s="2" t="s">
        <v>170</v>
      </c>
      <c r="I66" s="18" t="s">
        <v>58</v>
      </c>
      <c r="J66" s="36" t="s">
        <v>235</v>
      </c>
    </row>
    <row r="67" spans="2:10" ht="15.75" x14ac:dyDescent="0.25">
      <c r="B67" s="51"/>
      <c r="C67" s="54"/>
      <c r="D67" s="54"/>
      <c r="E67" s="54"/>
      <c r="F67" s="54"/>
      <c r="G67" s="60"/>
      <c r="H67" s="2" t="s">
        <v>4</v>
      </c>
      <c r="I67" s="18" t="s">
        <v>159</v>
      </c>
      <c r="J67" s="36" t="s">
        <v>236</v>
      </c>
    </row>
    <row r="68" spans="2:10" ht="15.75" x14ac:dyDescent="0.25">
      <c r="B68" s="51"/>
      <c r="C68" s="54"/>
      <c r="D68" s="54"/>
      <c r="E68" s="54"/>
      <c r="F68" s="56"/>
      <c r="G68" s="59"/>
      <c r="H68" s="2" t="s">
        <v>173</v>
      </c>
      <c r="I68" s="18" t="s">
        <v>156</v>
      </c>
      <c r="J68" s="36" t="s">
        <v>237</v>
      </c>
    </row>
    <row r="69" spans="2:10" ht="15.75" x14ac:dyDescent="0.25">
      <c r="B69" s="51"/>
      <c r="C69" s="54"/>
      <c r="D69" s="54"/>
      <c r="E69" s="54"/>
      <c r="F69" s="29" t="s">
        <v>123</v>
      </c>
      <c r="G69" s="18" t="s">
        <v>12</v>
      </c>
      <c r="H69" s="2" t="s">
        <v>0</v>
      </c>
      <c r="I69" s="18" t="s">
        <v>136</v>
      </c>
      <c r="J69" s="36" t="s">
        <v>238</v>
      </c>
    </row>
    <row r="70" spans="2:10" ht="15.75" x14ac:dyDescent="0.25">
      <c r="B70" s="51"/>
      <c r="C70" s="54"/>
      <c r="D70" s="54"/>
      <c r="E70" s="54"/>
      <c r="F70" s="57" t="s">
        <v>2</v>
      </c>
      <c r="G70" s="58" t="s">
        <v>3</v>
      </c>
      <c r="H70" s="2" t="s">
        <v>0</v>
      </c>
      <c r="I70" s="18" t="s">
        <v>82</v>
      </c>
      <c r="J70" s="36" t="s">
        <v>239</v>
      </c>
    </row>
    <row r="71" spans="2:10" ht="15.75" x14ac:dyDescent="0.25">
      <c r="B71" s="51"/>
      <c r="C71" s="54"/>
      <c r="D71" s="54"/>
      <c r="E71" s="54"/>
      <c r="F71" s="56"/>
      <c r="G71" s="59"/>
      <c r="H71" s="2" t="s">
        <v>170</v>
      </c>
      <c r="I71" s="18" t="s">
        <v>81</v>
      </c>
      <c r="J71" s="36" t="s">
        <v>240</v>
      </c>
    </row>
    <row r="72" spans="2:10" ht="15.75" x14ac:dyDescent="0.25">
      <c r="B72" s="51"/>
      <c r="C72" s="54"/>
      <c r="D72" s="54"/>
      <c r="E72" s="54"/>
      <c r="F72" s="57" t="s">
        <v>124</v>
      </c>
      <c r="G72" s="58" t="s">
        <v>13</v>
      </c>
      <c r="H72" s="2" t="s">
        <v>0</v>
      </c>
      <c r="I72" s="18" t="s">
        <v>154</v>
      </c>
      <c r="J72" s="36" t="s">
        <v>241</v>
      </c>
    </row>
    <row r="73" spans="2:10" ht="15.75" x14ac:dyDescent="0.25">
      <c r="B73" s="51"/>
      <c r="C73" s="54"/>
      <c r="D73" s="54"/>
      <c r="E73" s="54"/>
      <c r="F73" s="56"/>
      <c r="G73" s="59"/>
      <c r="H73" s="2" t="s">
        <v>170</v>
      </c>
      <c r="I73" s="18" t="s">
        <v>153</v>
      </c>
      <c r="J73" s="36" t="s">
        <v>242</v>
      </c>
    </row>
    <row r="74" spans="2:10" ht="15.75" x14ac:dyDescent="0.25">
      <c r="B74" s="51"/>
      <c r="C74" s="54"/>
      <c r="D74" s="54"/>
      <c r="E74" s="54"/>
      <c r="F74" s="57" t="s">
        <v>125</v>
      </c>
      <c r="G74" s="58" t="s">
        <v>14</v>
      </c>
      <c r="H74" s="2" t="s">
        <v>0</v>
      </c>
      <c r="I74" s="18" t="s">
        <v>45</v>
      </c>
      <c r="J74" s="36" t="s">
        <v>243</v>
      </c>
    </row>
    <row r="75" spans="2:10" ht="15.75" x14ac:dyDescent="0.25">
      <c r="B75" s="51"/>
      <c r="C75" s="54"/>
      <c r="D75" s="54"/>
      <c r="E75" s="54"/>
      <c r="F75" s="54"/>
      <c r="G75" s="60"/>
      <c r="H75" s="2" t="s">
        <v>170</v>
      </c>
      <c r="I75" s="18" t="s">
        <v>77</v>
      </c>
      <c r="J75" s="36" t="s">
        <v>244</v>
      </c>
    </row>
    <row r="76" spans="2:10" ht="15.75" x14ac:dyDescent="0.25">
      <c r="B76" s="51"/>
      <c r="C76" s="54"/>
      <c r="D76" s="54"/>
      <c r="E76" s="54"/>
      <c r="F76" s="56"/>
      <c r="G76" s="59"/>
      <c r="H76" s="2" t="s">
        <v>4</v>
      </c>
      <c r="I76" s="18" t="s">
        <v>15</v>
      </c>
      <c r="J76" s="36" t="s">
        <v>245</v>
      </c>
    </row>
    <row r="77" spans="2:10" ht="15.75" x14ac:dyDescent="0.25">
      <c r="B77" s="51"/>
      <c r="C77" s="54"/>
      <c r="D77" s="54"/>
      <c r="E77" s="54"/>
      <c r="F77" s="57" t="s">
        <v>126</v>
      </c>
      <c r="G77" s="58" t="s">
        <v>16</v>
      </c>
      <c r="H77" s="2" t="s">
        <v>0</v>
      </c>
      <c r="I77" s="18" t="s">
        <v>75</v>
      </c>
      <c r="J77" s="36" t="s">
        <v>246</v>
      </c>
    </row>
    <row r="78" spans="2:10" ht="15.75" x14ac:dyDescent="0.25">
      <c r="B78" s="51"/>
      <c r="C78" s="54"/>
      <c r="D78" s="54"/>
      <c r="E78" s="54"/>
      <c r="F78" s="54"/>
      <c r="G78" s="60"/>
      <c r="H78" s="2" t="s">
        <v>170</v>
      </c>
      <c r="I78" s="18" t="s">
        <v>137</v>
      </c>
      <c r="J78" s="36" t="s">
        <v>247</v>
      </c>
    </row>
    <row r="79" spans="2:10" ht="15.75" x14ac:dyDescent="0.25">
      <c r="B79" s="51"/>
      <c r="C79" s="54"/>
      <c r="D79" s="54"/>
      <c r="E79" s="54"/>
      <c r="F79" s="54"/>
      <c r="G79" s="60"/>
      <c r="H79" s="2" t="s">
        <v>4</v>
      </c>
      <c r="I79" s="18" t="s">
        <v>96</v>
      </c>
      <c r="J79" s="36" t="s">
        <v>248</v>
      </c>
    </row>
    <row r="80" spans="2:10" ht="15.75" x14ac:dyDescent="0.25">
      <c r="B80" s="51"/>
      <c r="C80" s="54"/>
      <c r="D80" s="54"/>
      <c r="E80" s="54"/>
      <c r="F80" s="54"/>
      <c r="G80" s="60"/>
      <c r="H80" s="2" t="s">
        <v>173</v>
      </c>
      <c r="I80" s="18" t="s">
        <v>94</v>
      </c>
      <c r="J80" s="36" t="s">
        <v>249</v>
      </c>
    </row>
    <row r="81" spans="2:10" ht="15.75" x14ac:dyDescent="0.25">
      <c r="B81" s="51"/>
      <c r="C81" s="54"/>
      <c r="D81" s="54"/>
      <c r="E81" s="54"/>
      <c r="F81" s="54"/>
      <c r="G81" s="60"/>
      <c r="H81" s="2" t="s">
        <v>175</v>
      </c>
      <c r="I81" s="18" t="s">
        <v>84</v>
      </c>
      <c r="J81" s="36" t="s">
        <v>250</v>
      </c>
    </row>
    <row r="82" spans="2:10" ht="15.75" x14ac:dyDescent="0.25">
      <c r="B82" s="51"/>
      <c r="C82" s="54"/>
      <c r="D82" s="54"/>
      <c r="E82" s="54"/>
      <c r="F82" s="54"/>
      <c r="G82" s="60"/>
      <c r="H82" s="2" t="s">
        <v>177</v>
      </c>
      <c r="I82" s="18" t="s">
        <v>138</v>
      </c>
      <c r="J82" s="36" t="s">
        <v>251</v>
      </c>
    </row>
    <row r="83" spans="2:10" ht="15.75" x14ac:dyDescent="0.25">
      <c r="B83" s="51"/>
      <c r="C83" s="54"/>
      <c r="D83" s="54"/>
      <c r="E83" s="54"/>
      <c r="F83" s="56"/>
      <c r="G83" s="59"/>
      <c r="H83" s="2" t="s">
        <v>179</v>
      </c>
      <c r="I83" s="18" t="s">
        <v>76</v>
      </c>
      <c r="J83" s="36" t="s">
        <v>252</v>
      </c>
    </row>
    <row r="84" spans="2:10" ht="15.75" x14ac:dyDescent="0.25">
      <c r="B84" s="51"/>
      <c r="C84" s="54"/>
      <c r="D84" s="54"/>
      <c r="E84" s="54"/>
      <c r="F84" s="29" t="s">
        <v>128</v>
      </c>
      <c r="G84" s="18" t="s">
        <v>19</v>
      </c>
      <c r="H84" s="2" t="s">
        <v>0</v>
      </c>
      <c r="I84" s="18" t="s">
        <v>86</v>
      </c>
      <c r="J84" s="36" t="s">
        <v>253</v>
      </c>
    </row>
    <row r="85" spans="2:10" ht="31.5" x14ac:dyDescent="0.25">
      <c r="B85" s="51"/>
      <c r="C85" s="54"/>
      <c r="D85" s="54"/>
      <c r="E85" s="54"/>
      <c r="F85" s="29" t="s">
        <v>129</v>
      </c>
      <c r="G85" s="18" t="s">
        <v>283</v>
      </c>
      <c r="H85" s="2" t="s">
        <v>1</v>
      </c>
      <c r="I85" s="18"/>
      <c r="J85" s="36" t="s">
        <v>254</v>
      </c>
    </row>
    <row r="86" spans="2:10" ht="15.75" x14ac:dyDescent="0.25">
      <c r="B86" s="51"/>
      <c r="C86" s="54"/>
      <c r="D86" s="54"/>
      <c r="E86" s="54"/>
      <c r="F86" s="29" t="s">
        <v>130</v>
      </c>
      <c r="G86" s="18" t="s">
        <v>20</v>
      </c>
      <c r="H86" s="2" t="s">
        <v>1</v>
      </c>
      <c r="I86" s="18"/>
      <c r="J86" s="36" t="s">
        <v>255</v>
      </c>
    </row>
    <row r="87" spans="2:10" ht="15.75" x14ac:dyDescent="0.25">
      <c r="B87" s="51"/>
      <c r="C87" s="54"/>
      <c r="D87" s="54"/>
      <c r="E87" s="54"/>
      <c r="F87" s="57" t="s">
        <v>131</v>
      </c>
      <c r="G87" s="58" t="s">
        <v>21</v>
      </c>
      <c r="H87" s="2" t="s">
        <v>0</v>
      </c>
      <c r="I87" s="18" t="s">
        <v>160</v>
      </c>
      <c r="J87" s="36" t="s">
        <v>256</v>
      </c>
    </row>
    <row r="88" spans="2:10" ht="15.75" x14ac:dyDescent="0.25">
      <c r="B88" s="51"/>
      <c r="C88" s="54"/>
      <c r="D88" s="54"/>
      <c r="E88" s="54"/>
      <c r="F88" s="54"/>
      <c r="G88" s="60"/>
      <c r="H88" s="2" t="s">
        <v>170</v>
      </c>
      <c r="I88" s="18" t="s">
        <v>60</v>
      </c>
      <c r="J88" s="36" t="s">
        <v>257</v>
      </c>
    </row>
    <row r="89" spans="2:10" ht="15.75" x14ac:dyDescent="0.25">
      <c r="B89" s="51"/>
      <c r="C89" s="54"/>
      <c r="D89" s="54"/>
      <c r="E89" s="54"/>
      <c r="F89" s="54"/>
      <c r="G89" s="60"/>
      <c r="H89" s="2" t="s">
        <v>4</v>
      </c>
      <c r="I89" s="18" t="s">
        <v>139</v>
      </c>
      <c r="J89" s="36" t="s">
        <v>258</v>
      </c>
    </row>
    <row r="90" spans="2:10" ht="15.75" x14ac:dyDescent="0.25">
      <c r="B90" s="51"/>
      <c r="C90" s="54"/>
      <c r="D90" s="54"/>
      <c r="E90" s="54"/>
      <c r="F90" s="54"/>
      <c r="G90" s="60"/>
      <c r="H90" s="2" t="s">
        <v>173</v>
      </c>
      <c r="I90" s="18" t="s">
        <v>61</v>
      </c>
      <c r="J90" s="36" t="s">
        <v>259</v>
      </c>
    </row>
    <row r="91" spans="2:10" ht="15.75" x14ac:dyDescent="0.25">
      <c r="B91" s="51"/>
      <c r="C91" s="54"/>
      <c r="D91" s="54"/>
      <c r="E91" s="54"/>
      <c r="F91" s="54"/>
      <c r="G91" s="60"/>
      <c r="H91" s="2" t="s">
        <v>175</v>
      </c>
      <c r="I91" s="18" t="s">
        <v>65</v>
      </c>
      <c r="J91" s="36" t="s">
        <v>260</v>
      </c>
    </row>
    <row r="92" spans="2:10" ht="15.75" x14ac:dyDescent="0.25">
      <c r="B92" s="51"/>
      <c r="C92" s="54"/>
      <c r="D92" s="54"/>
      <c r="E92" s="54"/>
      <c r="F92" s="54"/>
      <c r="G92" s="60"/>
      <c r="H92" s="2" t="s">
        <v>177</v>
      </c>
      <c r="I92" s="18" t="s">
        <v>67</v>
      </c>
      <c r="J92" s="36" t="s">
        <v>261</v>
      </c>
    </row>
    <row r="93" spans="2:10" ht="15.75" x14ac:dyDescent="0.25">
      <c r="B93" s="51"/>
      <c r="C93" s="54"/>
      <c r="D93" s="54"/>
      <c r="E93" s="54"/>
      <c r="F93" s="54"/>
      <c r="G93" s="60"/>
      <c r="H93" s="2" t="s">
        <v>179</v>
      </c>
      <c r="I93" s="18" t="s">
        <v>68</v>
      </c>
      <c r="J93" s="36" t="s">
        <v>262</v>
      </c>
    </row>
    <row r="94" spans="2:10" ht="15.75" x14ac:dyDescent="0.25">
      <c r="B94" s="51"/>
      <c r="C94" s="54"/>
      <c r="D94" s="54"/>
      <c r="E94" s="54"/>
      <c r="F94" s="54"/>
      <c r="G94" s="60"/>
      <c r="H94" s="2" t="s">
        <v>190</v>
      </c>
      <c r="I94" s="18" t="s">
        <v>161</v>
      </c>
      <c r="J94" s="36" t="s">
        <v>263</v>
      </c>
    </row>
    <row r="95" spans="2:10" ht="15.75" x14ac:dyDescent="0.25">
      <c r="B95" s="51"/>
      <c r="C95" s="54"/>
      <c r="D95" s="54"/>
      <c r="E95" s="54"/>
      <c r="F95" s="54"/>
      <c r="G95" s="60"/>
      <c r="H95" s="2" t="s">
        <v>192</v>
      </c>
      <c r="I95" s="18" t="s">
        <v>69</v>
      </c>
      <c r="J95" s="36" t="s">
        <v>264</v>
      </c>
    </row>
    <row r="96" spans="2:10" ht="15.75" x14ac:dyDescent="0.25">
      <c r="B96" s="51"/>
      <c r="C96" s="54"/>
      <c r="D96" s="54"/>
      <c r="E96" s="54"/>
      <c r="F96" s="54"/>
      <c r="G96" s="60"/>
      <c r="H96" s="2">
        <v>10</v>
      </c>
      <c r="I96" s="18" t="s">
        <v>70</v>
      </c>
      <c r="J96" s="36" t="s">
        <v>265</v>
      </c>
    </row>
    <row r="97" spans="2:10" ht="15.75" x14ac:dyDescent="0.25">
      <c r="B97" s="51"/>
      <c r="C97" s="54"/>
      <c r="D97" s="54"/>
      <c r="E97" s="54"/>
      <c r="F97" s="54"/>
      <c r="G97" s="60"/>
      <c r="H97" s="2">
        <v>11</v>
      </c>
      <c r="I97" s="18" t="s">
        <v>162</v>
      </c>
      <c r="J97" s="36" t="s">
        <v>266</v>
      </c>
    </row>
    <row r="98" spans="2:10" ht="15.75" x14ac:dyDescent="0.25">
      <c r="B98" s="51"/>
      <c r="C98" s="54"/>
      <c r="D98" s="54"/>
      <c r="E98" s="54"/>
      <c r="F98" s="54"/>
      <c r="G98" s="60"/>
      <c r="H98" s="2">
        <v>12</v>
      </c>
      <c r="I98" s="18" t="s">
        <v>71</v>
      </c>
      <c r="J98" s="36" t="s">
        <v>267</v>
      </c>
    </row>
    <row r="99" spans="2:10" ht="31.5" x14ac:dyDescent="0.25">
      <c r="B99" s="51"/>
      <c r="C99" s="54"/>
      <c r="D99" s="54"/>
      <c r="E99" s="54"/>
      <c r="F99" s="54"/>
      <c r="G99" s="60"/>
      <c r="H99" s="2">
        <v>13</v>
      </c>
      <c r="I99" s="18" t="s">
        <v>140</v>
      </c>
      <c r="J99" s="36" t="s">
        <v>268</v>
      </c>
    </row>
    <row r="100" spans="2:10" ht="15.75" x14ac:dyDescent="0.25">
      <c r="B100" s="51"/>
      <c r="C100" s="54"/>
      <c r="D100" s="54"/>
      <c r="E100" s="54"/>
      <c r="F100" s="54"/>
      <c r="G100" s="60"/>
      <c r="H100" s="2">
        <v>14</v>
      </c>
      <c r="I100" s="18" t="s">
        <v>72</v>
      </c>
      <c r="J100" s="36" t="s">
        <v>269</v>
      </c>
    </row>
    <row r="101" spans="2:10" ht="15.75" x14ac:dyDescent="0.25">
      <c r="B101" s="51"/>
      <c r="C101" s="54"/>
      <c r="D101" s="54"/>
      <c r="E101" s="54"/>
      <c r="F101" s="54"/>
      <c r="G101" s="60"/>
      <c r="H101" s="2">
        <v>15</v>
      </c>
      <c r="I101" s="18" t="s">
        <v>73</v>
      </c>
      <c r="J101" s="36" t="s">
        <v>270</v>
      </c>
    </row>
    <row r="102" spans="2:10" ht="15.75" x14ac:dyDescent="0.25">
      <c r="B102" s="51"/>
      <c r="C102" s="54"/>
      <c r="D102" s="54"/>
      <c r="E102" s="54"/>
      <c r="F102" s="54"/>
      <c r="G102" s="60"/>
      <c r="H102" s="2">
        <v>16</v>
      </c>
      <c r="I102" s="18" t="s">
        <v>93</v>
      </c>
      <c r="J102" s="36" t="s">
        <v>271</v>
      </c>
    </row>
    <row r="103" spans="2:10" ht="15.75" x14ac:dyDescent="0.25">
      <c r="B103" s="51"/>
      <c r="C103" s="54"/>
      <c r="D103" s="54"/>
      <c r="E103" s="54"/>
      <c r="F103" s="54"/>
      <c r="G103" s="60"/>
      <c r="H103" s="2">
        <v>17</v>
      </c>
      <c r="I103" s="18" t="s">
        <v>66</v>
      </c>
      <c r="J103" s="36" t="s">
        <v>272</v>
      </c>
    </row>
    <row r="104" spans="2:10" ht="15.75" x14ac:dyDescent="0.25">
      <c r="B104" s="51"/>
      <c r="C104" s="54"/>
      <c r="D104" s="54"/>
      <c r="E104" s="54"/>
      <c r="F104" s="54"/>
      <c r="G104" s="60"/>
      <c r="H104" s="2">
        <v>18</v>
      </c>
      <c r="I104" s="18" t="s">
        <v>285</v>
      </c>
      <c r="J104" s="36" t="s">
        <v>273</v>
      </c>
    </row>
    <row r="105" spans="2:10" ht="15.75" x14ac:dyDescent="0.25">
      <c r="B105" s="51"/>
      <c r="C105" s="54"/>
      <c r="D105" s="54"/>
      <c r="E105" s="54"/>
      <c r="F105" s="54"/>
      <c r="G105" s="60"/>
      <c r="H105" s="2">
        <v>19</v>
      </c>
      <c r="I105" s="18" t="s">
        <v>62</v>
      </c>
      <c r="J105" s="36" t="s">
        <v>274</v>
      </c>
    </row>
    <row r="106" spans="2:10" ht="15.75" x14ac:dyDescent="0.25">
      <c r="B106" s="51"/>
      <c r="C106" s="54"/>
      <c r="D106" s="54"/>
      <c r="E106" s="54"/>
      <c r="F106" s="54"/>
      <c r="G106" s="60"/>
      <c r="H106" s="2">
        <v>20</v>
      </c>
      <c r="I106" s="18" t="s">
        <v>63</v>
      </c>
      <c r="J106" s="36" t="s">
        <v>275</v>
      </c>
    </row>
    <row r="107" spans="2:10" ht="15.75" x14ac:dyDescent="0.25">
      <c r="B107" s="51"/>
      <c r="C107" s="54"/>
      <c r="D107" s="54"/>
      <c r="E107" s="54"/>
      <c r="F107" s="54"/>
      <c r="G107" s="60"/>
      <c r="H107" s="2">
        <v>21</v>
      </c>
      <c r="I107" s="18" t="s">
        <v>64</v>
      </c>
      <c r="J107" s="36" t="s">
        <v>276</v>
      </c>
    </row>
    <row r="108" spans="2:10" ht="15.75" x14ac:dyDescent="0.25">
      <c r="B108" s="51"/>
      <c r="C108" s="54"/>
      <c r="D108" s="54"/>
      <c r="E108" s="54"/>
      <c r="F108" s="56"/>
      <c r="G108" s="59"/>
      <c r="H108" s="2">
        <v>22</v>
      </c>
      <c r="I108" s="18" t="s">
        <v>74</v>
      </c>
      <c r="J108" s="36" t="s">
        <v>277</v>
      </c>
    </row>
    <row r="109" spans="2:10" ht="15.75" x14ac:dyDescent="0.25">
      <c r="B109" s="51"/>
      <c r="C109" s="54"/>
      <c r="D109" s="54"/>
      <c r="E109" s="54"/>
      <c r="F109" s="57" t="s">
        <v>132</v>
      </c>
      <c r="G109" s="58" t="s">
        <v>22</v>
      </c>
      <c r="H109" s="2" t="s">
        <v>0</v>
      </c>
      <c r="I109" s="18" t="s">
        <v>141</v>
      </c>
      <c r="J109" s="36" t="s">
        <v>278</v>
      </c>
    </row>
    <row r="110" spans="2:10" ht="15.75" x14ac:dyDescent="0.25">
      <c r="B110" s="51"/>
      <c r="C110" s="54"/>
      <c r="D110" s="54"/>
      <c r="E110" s="54"/>
      <c r="F110" s="56"/>
      <c r="G110" s="59"/>
      <c r="H110" s="2" t="s">
        <v>170</v>
      </c>
      <c r="I110" s="18" t="s">
        <v>142</v>
      </c>
      <c r="J110" s="36" t="s">
        <v>279</v>
      </c>
    </row>
    <row r="111" spans="2:10" ht="15.75" x14ac:dyDescent="0.25">
      <c r="B111" s="51"/>
      <c r="C111" s="54"/>
      <c r="D111" s="54"/>
      <c r="E111" s="54"/>
      <c r="F111" s="29" t="s">
        <v>133</v>
      </c>
      <c r="G111" s="18" t="s">
        <v>46</v>
      </c>
      <c r="H111" s="2" t="s">
        <v>0</v>
      </c>
      <c r="I111" s="18" t="s">
        <v>143</v>
      </c>
      <c r="J111" s="36" t="s">
        <v>280</v>
      </c>
    </row>
    <row r="112" spans="2:10" ht="15.75" x14ac:dyDescent="0.25">
      <c r="B112" s="51"/>
      <c r="C112" s="54"/>
      <c r="D112" s="54"/>
      <c r="E112" s="54"/>
      <c r="F112" s="29" t="s">
        <v>5</v>
      </c>
      <c r="G112" s="18" t="s">
        <v>6</v>
      </c>
      <c r="H112" s="2" t="s">
        <v>0</v>
      </c>
      <c r="I112" s="18" t="s">
        <v>7</v>
      </c>
      <c r="J112" s="36" t="s">
        <v>281</v>
      </c>
    </row>
    <row r="113" spans="2:10" ht="16.5" thickBot="1" x14ac:dyDescent="0.3">
      <c r="B113" s="52"/>
      <c r="C113" s="55"/>
      <c r="D113" s="55"/>
      <c r="E113" s="55"/>
      <c r="F113" s="30" t="s">
        <v>146</v>
      </c>
      <c r="G113" s="4" t="s">
        <v>147</v>
      </c>
      <c r="H113" s="5" t="s">
        <v>0</v>
      </c>
      <c r="I113" s="4" t="s">
        <v>163</v>
      </c>
      <c r="J113" s="37" t="s">
        <v>282</v>
      </c>
    </row>
    <row r="115" spans="2:10" ht="15.75" thickBot="1" x14ac:dyDescent="0.3"/>
    <row r="116" spans="2:10" ht="15.75" x14ac:dyDescent="0.25">
      <c r="H116" s="48" t="s">
        <v>327</v>
      </c>
      <c r="I116" s="48"/>
      <c r="J116" s="48"/>
    </row>
    <row r="117" spans="2:10" ht="15.75" x14ac:dyDescent="0.25">
      <c r="H117" s="49" t="s">
        <v>328</v>
      </c>
      <c r="I117" s="49"/>
      <c r="J117" s="49"/>
    </row>
  </sheetData>
  <mergeCells count="49">
    <mergeCell ref="F87:F108"/>
    <mergeCell ref="G87:G108"/>
    <mergeCell ref="F109:F110"/>
    <mergeCell ref="G109:G110"/>
    <mergeCell ref="D54:D113"/>
    <mergeCell ref="E54:E113"/>
    <mergeCell ref="F54:F59"/>
    <mergeCell ref="G54:G59"/>
    <mergeCell ref="F60:F64"/>
    <mergeCell ref="G60:G64"/>
    <mergeCell ref="F65:F68"/>
    <mergeCell ref="G65:G68"/>
    <mergeCell ref="F70:F71"/>
    <mergeCell ref="G70:G71"/>
    <mergeCell ref="F72:F73"/>
    <mergeCell ref="G72:G73"/>
    <mergeCell ref="F32:F36"/>
    <mergeCell ref="G32:G36"/>
    <mergeCell ref="F37:F40"/>
    <mergeCell ref="G37:G40"/>
    <mergeCell ref="F41:F51"/>
    <mergeCell ref="G41:G51"/>
    <mergeCell ref="C4:D4"/>
    <mergeCell ref="E4:F4"/>
    <mergeCell ref="G4:H4"/>
    <mergeCell ref="I4:J4"/>
    <mergeCell ref="F7:F13"/>
    <mergeCell ref="G7:G13"/>
    <mergeCell ref="B2:J2"/>
    <mergeCell ref="C3:D3"/>
    <mergeCell ref="E3:F3"/>
    <mergeCell ref="G3:H3"/>
    <mergeCell ref="I3:J3"/>
    <mergeCell ref="H116:J116"/>
    <mergeCell ref="H117:J117"/>
    <mergeCell ref="B6:B113"/>
    <mergeCell ref="C6:C113"/>
    <mergeCell ref="D6:D53"/>
    <mergeCell ref="E6:E53"/>
    <mergeCell ref="F14:F15"/>
    <mergeCell ref="G14:G15"/>
    <mergeCell ref="F16:F28"/>
    <mergeCell ref="G16:G28"/>
    <mergeCell ref="F29:F31"/>
    <mergeCell ref="G29:G31"/>
    <mergeCell ref="F74:F76"/>
    <mergeCell ref="G74:G76"/>
    <mergeCell ref="F77:F83"/>
    <mergeCell ref="G77:G83"/>
  </mergeCells>
  <pageMargins left="0.51181102362204722" right="0.31496062992125984" top="0.55118110236220474" bottom="0.55118110236220474" header="0.51181102362204722" footer="0"/>
  <pageSetup paperSize="9" scale="51" firstPageNumber="0" fitToHeight="3" orientation="portrait" verticalDpi="300" r:id="rId1"/>
  <headerFooter>
    <oddFooter>&amp;C&amp;P</oddFooter>
  </headerFooter>
  <ignoredErrors>
    <ignoredError sqref="B4:H4 B7:J15 B6 D6 F6:J6 B17:J17 B16:H16 J16 B19:J19 B18:H18 J18 B25:J26 B20:H20 J20 B21:H21 J21 B22:H22 J22 B23:H23 J23 B24:H24 J24 B28:J36 B27:H27 J27 B40:J40 B38:H38 J38 B37:H37 J37 B39:H39 J39 B48:J48 B41:H41 J41 B42:H42 J42 B43:H43 J43 B44:H44 J44 B45:H45 J45 B46:H46 J46 B47:H47 J47 B52:J56 B50:H50 J50 B51:H51 J51 B49:H49 J49 B58:J113 B57:H57 J5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113"/>
  <sheetViews>
    <sheetView zoomScale="80" zoomScaleNormal="80" workbookViewId="0">
      <pane ySplit="4" topLeftCell="A5" activePane="bottomLeft" state="frozen"/>
      <selection pane="bottomLeft" activeCell="C1" sqref="C1"/>
    </sheetView>
  </sheetViews>
  <sheetFormatPr baseColWidth="10" defaultColWidth="11.42578125" defaultRowHeight="15" x14ac:dyDescent="0.25"/>
  <cols>
    <col min="1" max="1" width="3.28515625" customWidth="1"/>
    <col min="2" max="2" width="7.5703125" style="1" customWidth="1"/>
    <col min="3" max="3" width="45.140625" customWidth="1"/>
    <col min="4" max="4" width="8.140625" customWidth="1"/>
    <col min="5" max="5" width="36" customWidth="1"/>
    <col min="6" max="6" width="13.42578125" bestFit="1" customWidth="1"/>
    <col min="14" max="14" width="21.42578125" customWidth="1"/>
    <col min="15" max="15" width="93" style="1" customWidth="1"/>
  </cols>
  <sheetData>
    <row r="1" spans="2:15" ht="15.75" thickBot="1" x14ac:dyDescent="0.3"/>
    <row r="2" spans="2:15" ht="73.5" customHeight="1" thickBot="1" x14ac:dyDescent="0.3">
      <c r="B2" s="72" t="s">
        <v>318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4"/>
    </row>
    <row r="3" spans="2:15" ht="25.5" customHeight="1" x14ac:dyDescent="0.25">
      <c r="B3" s="75" t="s">
        <v>97</v>
      </c>
      <c r="C3" s="77" t="s">
        <v>98</v>
      </c>
      <c r="D3" s="79" t="s">
        <v>97</v>
      </c>
      <c r="E3" s="80" t="s">
        <v>99</v>
      </c>
      <c r="F3" s="81" t="s">
        <v>119</v>
      </c>
      <c r="G3" s="82"/>
      <c r="H3" s="82"/>
      <c r="I3" s="82"/>
      <c r="J3" s="8" t="s">
        <v>100</v>
      </c>
      <c r="K3" s="81" t="s">
        <v>101</v>
      </c>
      <c r="L3" s="82"/>
      <c r="M3" s="81" t="s">
        <v>102</v>
      </c>
      <c r="N3" s="82"/>
      <c r="O3" s="83" t="s">
        <v>103</v>
      </c>
    </row>
    <row r="4" spans="2:15" ht="51" x14ac:dyDescent="0.25">
      <c r="B4" s="76"/>
      <c r="C4" s="78"/>
      <c r="D4" s="78"/>
      <c r="E4" s="78"/>
      <c r="F4" s="7" t="s">
        <v>104</v>
      </c>
      <c r="G4" s="7" t="s">
        <v>105</v>
      </c>
      <c r="H4" s="7" t="s">
        <v>106</v>
      </c>
      <c r="I4" s="7" t="s">
        <v>107</v>
      </c>
      <c r="J4" s="7" t="s">
        <v>108</v>
      </c>
      <c r="K4" s="7" t="s">
        <v>109</v>
      </c>
      <c r="L4" s="7" t="s">
        <v>110</v>
      </c>
      <c r="M4" s="7" t="s">
        <v>111</v>
      </c>
      <c r="N4" s="7" t="s">
        <v>112</v>
      </c>
      <c r="O4" s="84"/>
    </row>
    <row r="5" spans="2:15" ht="31.5" x14ac:dyDescent="0.25">
      <c r="B5" s="70" t="s">
        <v>120</v>
      </c>
      <c r="C5" s="71" t="s">
        <v>9</v>
      </c>
      <c r="D5" s="2" t="str">
        <f>"0"&amp;IF(E5="","0",IF(C5="",D108+1,1))</f>
        <v>01</v>
      </c>
      <c r="E5" s="18" t="s">
        <v>59</v>
      </c>
      <c r="F5" s="38" t="s">
        <v>113</v>
      </c>
      <c r="G5" s="38" t="s">
        <v>145</v>
      </c>
      <c r="H5" s="38" t="s">
        <v>113</v>
      </c>
      <c r="I5" s="38" t="s">
        <v>113</v>
      </c>
      <c r="J5" s="38">
        <v>10</v>
      </c>
      <c r="K5" s="38">
        <v>5</v>
      </c>
      <c r="L5" s="38">
        <v>5</v>
      </c>
      <c r="M5" s="38" t="s">
        <v>113</v>
      </c>
      <c r="N5" s="39" t="s">
        <v>145</v>
      </c>
      <c r="O5" s="40" t="s">
        <v>309</v>
      </c>
    </row>
    <row r="6" spans="2:15" ht="31.5" x14ac:dyDescent="0.25">
      <c r="B6" s="70"/>
      <c r="C6" s="71"/>
      <c r="D6" s="2" t="str">
        <f t="shared" ref="D6:D12" si="0">"0"&amp;IF(E6="","0",IF(C6="",D5+1,1))</f>
        <v>02</v>
      </c>
      <c r="E6" s="18" t="s">
        <v>83</v>
      </c>
      <c r="F6" s="38" t="s">
        <v>113</v>
      </c>
      <c r="G6" s="38" t="s">
        <v>145</v>
      </c>
      <c r="H6" s="38" t="s">
        <v>113</v>
      </c>
      <c r="I6" s="38" t="s">
        <v>113</v>
      </c>
      <c r="J6" s="38">
        <v>10</v>
      </c>
      <c r="K6" s="38">
        <v>5</v>
      </c>
      <c r="L6" s="38">
        <v>5</v>
      </c>
      <c r="M6" s="38" t="s">
        <v>113</v>
      </c>
      <c r="N6" s="39" t="s">
        <v>145</v>
      </c>
      <c r="O6" s="40" t="s">
        <v>309</v>
      </c>
    </row>
    <row r="7" spans="2:15" ht="31.5" x14ac:dyDescent="0.25">
      <c r="B7" s="70"/>
      <c r="C7" s="71"/>
      <c r="D7" s="2" t="str">
        <f t="shared" si="0"/>
        <v>03</v>
      </c>
      <c r="E7" s="18" t="s">
        <v>91</v>
      </c>
      <c r="F7" s="38" t="s">
        <v>113</v>
      </c>
      <c r="G7" s="38"/>
      <c r="H7" s="38" t="s">
        <v>113</v>
      </c>
      <c r="I7" s="38" t="s">
        <v>113</v>
      </c>
      <c r="J7" s="38">
        <v>10</v>
      </c>
      <c r="K7" s="38">
        <v>5</v>
      </c>
      <c r="L7" s="38">
        <v>5</v>
      </c>
      <c r="M7" s="38" t="s">
        <v>113</v>
      </c>
      <c r="N7" s="39" t="s">
        <v>145</v>
      </c>
      <c r="O7" s="40" t="s">
        <v>309</v>
      </c>
    </row>
    <row r="8" spans="2:15" ht="31.5" x14ac:dyDescent="0.25">
      <c r="B8" s="70"/>
      <c r="C8" s="71"/>
      <c r="D8" s="2" t="str">
        <f t="shared" si="0"/>
        <v>04</v>
      </c>
      <c r="E8" s="18" t="s">
        <v>350</v>
      </c>
      <c r="F8" s="38" t="s">
        <v>113</v>
      </c>
      <c r="G8" s="38" t="s">
        <v>145</v>
      </c>
      <c r="H8" s="38" t="s">
        <v>113</v>
      </c>
      <c r="I8" s="38" t="s">
        <v>113</v>
      </c>
      <c r="J8" s="38">
        <v>10</v>
      </c>
      <c r="K8" s="38">
        <v>5</v>
      </c>
      <c r="L8" s="38">
        <v>5</v>
      </c>
      <c r="M8" s="38" t="s">
        <v>113</v>
      </c>
      <c r="N8" s="39" t="s">
        <v>145</v>
      </c>
      <c r="O8" s="40" t="s">
        <v>309</v>
      </c>
    </row>
    <row r="9" spans="2:15" ht="31.5" x14ac:dyDescent="0.25">
      <c r="B9" s="70"/>
      <c r="C9" s="71"/>
      <c r="D9" s="2" t="str">
        <f t="shared" si="0"/>
        <v>05</v>
      </c>
      <c r="E9" s="18" t="s">
        <v>157</v>
      </c>
      <c r="F9" s="38" t="s">
        <v>113</v>
      </c>
      <c r="G9" s="38" t="s">
        <v>145</v>
      </c>
      <c r="H9" s="38" t="s">
        <v>113</v>
      </c>
      <c r="I9" s="38" t="s">
        <v>113</v>
      </c>
      <c r="J9" s="38">
        <v>10</v>
      </c>
      <c r="K9" s="38">
        <v>5</v>
      </c>
      <c r="L9" s="38">
        <v>5</v>
      </c>
      <c r="M9" s="38" t="s">
        <v>113</v>
      </c>
      <c r="N9" s="39" t="s">
        <v>145</v>
      </c>
      <c r="O9" s="40" t="s">
        <v>309</v>
      </c>
    </row>
    <row r="10" spans="2:15" ht="31.5" x14ac:dyDescent="0.25">
      <c r="B10" s="70"/>
      <c r="C10" s="71"/>
      <c r="D10" s="2" t="str">
        <f t="shared" si="0"/>
        <v>06</v>
      </c>
      <c r="E10" s="18" t="s">
        <v>158</v>
      </c>
      <c r="F10" s="38" t="s">
        <v>113</v>
      </c>
      <c r="G10" s="38" t="s">
        <v>145</v>
      </c>
      <c r="H10" s="38" t="s">
        <v>113</v>
      </c>
      <c r="I10" s="38" t="s">
        <v>113</v>
      </c>
      <c r="J10" s="38">
        <v>10</v>
      </c>
      <c r="K10" s="38">
        <v>5</v>
      </c>
      <c r="L10" s="38">
        <v>5</v>
      </c>
      <c r="M10" s="38" t="s">
        <v>113</v>
      </c>
      <c r="N10" s="39" t="s">
        <v>145</v>
      </c>
      <c r="O10" s="40" t="s">
        <v>309</v>
      </c>
    </row>
    <row r="11" spans="2:15" ht="31.5" x14ac:dyDescent="0.25">
      <c r="B11" s="17" t="s">
        <v>23</v>
      </c>
      <c r="C11" s="18" t="s">
        <v>24</v>
      </c>
      <c r="D11" s="2" t="str">
        <f t="shared" si="0"/>
        <v>00</v>
      </c>
      <c r="E11" s="3"/>
      <c r="F11" s="38" t="s">
        <v>113</v>
      </c>
      <c r="G11" s="38"/>
      <c r="H11" s="38"/>
      <c r="I11" s="38"/>
      <c r="J11" s="38">
        <f t="shared" ref="J11" si="1">IFERROR(K11+L11,"")</f>
        <v>10</v>
      </c>
      <c r="K11" s="38">
        <v>5</v>
      </c>
      <c r="L11" s="38">
        <v>5</v>
      </c>
      <c r="M11" s="38" t="s">
        <v>113</v>
      </c>
      <c r="N11" s="38"/>
      <c r="O11" s="40" t="s">
        <v>309</v>
      </c>
    </row>
    <row r="12" spans="2:15" ht="31.5" x14ac:dyDescent="0.25">
      <c r="B12" s="70" t="s">
        <v>25</v>
      </c>
      <c r="C12" s="71" t="s">
        <v>26</v>
      </c>
      <c r="D12" s="2" t="str">
        <f t="shared" si="0"/>
        <v>01</v>
      </c>
      <c r="E12" s="3" t="s">
        <v>27</v>
      </c>
      <c r="F12" s="38" t="s">
        <v>113</v>
      </c>
      <c r="G12" s="38"/>
      <c r="H12" s="38"/>
      <c r="I12" s="38"/>
      <c r="J12" s="38">
        <f t="shared" ref="J12:J108" si="2">IFERROR(K12+L12,"")</f>
        <v>10</v>
      </c>
      <c r="K12" s="38">
        <v>5</v>
      </c>
      <c r="L12" s="38">
        <v>5</v>
      </c>
      <c r="M12" s="38" t="s">
        <v>113</v>
      </c>
      <c r="N12" s="38"/>
      <c r="O12" s="40" t="s">
        <v>309</v>
      </c>
    </row>
    <row r="13" spans="2:15" ht="31.5" x14ac:dyDescent="0.25">
      <c r="B13" s="70"/>
      <c r="C13" s="71"/>
      <c r="D13" s="2" t="str">
        <f t="shared" ref="D13:D108" si="3">"0"&amp;IF(E13="","0",IF(C13="",D12+1,1))</f>
        <v>02</v>
      </c>
      <c r="E13" s="3" t="s">
        <v>28</v>
      </c>
      <c r="F13" s="38" t="s">
        <v>113</v>
      </c>
      <c r="G13" s="38"/>
      <c r="H13" s="38"/>
      <c r="I13" s="38"/>
      <c r="J13" s="38">
        <f t="shared" si="2"/>
        <v>10</v>
      </c>
      <c r="K13" s="38">
        <v>5</v>
      </c>
      <c r="L13" s="38">
        <v>5</v>
      </c>
      <c r="M13" s="38" t="s">
        <v>113</v>
      </c>
      <c r="N13" s="38"/>
      <c r="O13" s="40" t="s">
        <v>309</v>
      </c>
    </row>
    <row r="14" spans="2:15" ht="31.5" x14ac:dyDescent="0.25">
      <c r="B14" s="70"/>
      <c r="C14" s="71"/>
      <c r="D14" s="2" t="str">
        <f t="shared" si="3"/>
        <v>03</v>
      </c>
      <c r="E14" s="3" t="s">
        <v>29</v>
      </c>
      <c r="F14" s="38" t="s">
        <v>113</v>
      </c>
      <c r="G14" s="38"/>
      <c r="H14" s="38"/>
      <c r="I14" s="38"/>
      <c r="J14" s="38">
        <f t="shared" si="2"/>
        <v>10</v>
      </c>
      <c r="K14" s="38">
        <v>5</v>
      </c>
      <c r="L14" s="38">
        <v>5</v>
      </c>
      <c r="M14" s="38" t="s">
        <v>113</v>
      </c>
      <c r="N14" s="38"/>
      <c r="O14" s="40" t="s">
        <v>309</v>
      </c>
    </row>
    <row r="15" spans="2:15" ht="31.5" x14ac:dyDescent="0.25">
      <c r="B15" s="70"/>
      <c r="C15" s="71"/>
      <c r="D15" s="2" t="str">
        <f t="shared" si="3"/>
        <v>04</v>
      </c>
      <c r="E15" s="3" t="s">
        <v>92</v>
      </c>
      <c r="F15" s="38" t="s">
        <v>113</v>
      </c>
      <c r="G15" s="38"/>
      <c r="H15" s="38"/>
      <c r="I15" s="38"/>
      <c r="J15" s="38">
        <f t="shared" si="2"/>
        <v>10</v>
      </c>
      <c r="K15" s="38">
        <v>5</v>
      </c>
      <c r="L15" s="38">
        <v>5</v>
      </c>
      <c r="M15" s="38" t="s">
        <v>113</v>
      </c>
      <c r="N15" s="38"/>
      <c r="O15" s="40" t="s">
        <v>309</v>
      </c>
    </row>
    <row r="16" spans="2:15" ht="31.5" x14ac:dyDescent="0.25">
      <c r="B16" s="70"/>
      <c r="C16" s="71"/>
      <c r="D16" s="2" t="str">
        <f t="shared" si="3"/>
        <v>05</v>
      </c>
      <c r="E16" s="3" t="s">
        <v>78</v>
      </c>
      <c r="F16" s="38" t="s">
        <v>113</v>
      </c>
      <c r="G16" s="38"/>
      <c r="H16" s="38"/>
      <c r="I16" s="38"/>
      <c r="J16" s="38">
        <f t="shared" si="2"/>
        <v>10</v>
      </c>
      <c r="K16" s="38">
        <v>5</v>
      </c>
      <c r="L16" s="38">
        <v>5</v>
      </c>
      <c r="M16" s="38" t="s">
        <v>113</v>
      </c>
      <c r="N16" s="38"/>
      <c r="O16" s="40" t="s">
        <v>309</v>
      </c>
    </row>
    <row r="17" spans="2:15" ht="31.5" x14ac:dyDescent="0.25">
      <c r="B17" s="70"/>
      <c r="C17" s="71"/>
      <c r="D17" s="2" t="str">
        <f t="shared" si="3"/>
        <v>06</v>
      </c>
      <c r="E17" s="3" t="s">
        <v>144</v>
      </c>
      <c r="F17" s="38" t="s">
        <v>113</v>
      </c>
      <c r="G17" s="38"/>
      <c r="H17" s="38"/>
      <c r="I17" s="38"/>
      <c r="J17" s="38">
        <f t="shared" si="2"/>
        <v>10</v>
      </c>
      <c r="K17" s="38">
        <v>5</v>
      </c>
      <c r="L17" s="38">
        <v>5</v>
      </c>
      <c r="M17" s="38" t="s">
        <v>113</v>
      </c>
      <c r="N17" s="38"/>
      <c r="O17" s="40" t="s">
        <v>309</v>
      </c>
    </row>
    <row r="18" spans="2:15" ht="31.5" x14ac:dyDescent="0.25">
      <c r="B18" s="70"/>
      <c r="C18" s="71"/>
      <c r="D18" s="2" t="str">
        <f t="shared" si="3"/>
        <v>07</v>
      </c>
      <c r="E18" s="3" t="s">
        <v>306</v>
      </c>
      <c r="F18" s="38" t="s">
        <v>113</v>
      </c>
      <c r="G18" s="39" t="s">
        <v>145</v>
      </c>
      <c r="H18" s="39" t="s">
        <v>145</v>
      </c>
      <c r="I18" s="39" t="s">
        <v>145</v>
      </c>
      <c r="J18" s="38">
        <f t="shared" ref="J18" si="4">IFERROR(K18+L18,"")</f>
        <v>10</v>
      </c>
      <c r="K18" s="38">
        <v>5</v>
      </c>
      <c r="L18" s="38">
        <v>5</v>
      </c>
      <c r="M18" s="38" t="s">
        <v>113</v>
      </c>
      <c r="N18" s="39" t="s">
        <v>145</v>
      </c>
      <c r="O18" s="40" t="s">
        <v>309</v>
      </c>
    </row>
    <row r="19" spans="2:15" ht="31.5" x14ac:dyDescent="0.25">
      <c r="B19" s="70" t="s">
        <v>121</v>
      </c>
      <c r="C19" s="71" t="s">
        <v>10</v>
      </c>
      <c r="D19" s="2" t="str">
        <f t="shared" si="3"/>
        <v>01</v>
      </c>
      <c r="E19" s="18" t="s">
        <v>89</v>
      </c>
      <c r="F19" s="38" t="s">
        <v>113</v>
      </c>
      <c r="G19" s="38" t="s">
        <v>145</v>
      </c>
      <c r="H19" s="38" t="s">
        <v>145</v>
      </c>
      <c r="I19" s="38" t="s">
        <v>145</v>
      </c>
      <c r="J19" s="38">
        <v>10</v>
      </c>
      <c r="K19" s="38">
        <v>5</v>
      </c>
      <c r="L19" s="38">
        <v>5</v>
      </c>
      <c r="M19" s="38" t="s">
        <v>113</v>
      </c>
      <c r="N19" s="38" t="s">
        <v>145</v>
      </c>
      <c r="O19" s="40" t="s">
        <v>309</v>
      </c>
    </row>
    <row r="20" spans="2:15" ht="31.5" x14ac:dyDescent="0.25">
      <c r="B20" s="70"/>
      <c r="C20" s="71"/>
      <c r="D20" s="2" t="str">
        <f t="shared" si="3"/>
        <v>02</v>
      </c>
      <c r="E20" s="18" t="s">
        <v>164</v>
      </c>
      <c r="F20" s="38" t="s">
        <v>113</v>
      </c>
      <c r="G20" s="38" t="s">
        <v>145</v>
      </c>
      <c r="H20" s="38" t="s">
        <v>145</v>
      </c>
      <c r="I20" s="38" t="s">
        <v>145</v>
      </c>
      <c r="J20" s="38">
        <v>10</v>
      </c>
      <c r="K20" s="38">
        <v>5</v>
      </c>
      <c r="L20" s="38">
        <v>5</v>
      </c>
      <c r="M20" s="38" t="s">
        <v>113</v>
      </c>
      <c r="N20" s="38" t="s">
        <v>145</v>
      </c>
      <c r="O20" s="40" t="s">
        <v>309</v>
      </c>
    </row>
    <row r="21" spans="2:15" ht="31.5" x14ac:dyDescent="0.25">
      <c r="B21" s="70"/>
      <c r="C21" s="71"/>
      <c r="D21" s="2" t="str">
        <f t="shared" ref="D21:D31" si="5">"0"&amp;IF(E21="","0",IF(C21="",D20+1,1))</f>
        <v>03</v>
      </c>
      <c r="E21" s="18" t="s">
        <v>90</v>
      </c>
      <c r="F21" s="38" t="s">
        <v>113</v>
      </c>
      <c r="G21" s="38" t="s">
        <v>145</v>
      </c>
      <c r="H21" s="38" t="s">
        <v>145</v>
      </c>
      <c r="I21" s="38" t="s">
        <v>145</v>
      </c>
      <c r="J21" s="38">
        <v>10</v>
      </c>
      <c r="K21" s="38">
        <v>5</v>
      </c>
      <c r="L21" s="38">
        <v>5</v>
      </c>
      <c r="M21" s="38" t="s">
        <v>113</v>
      </c>
      <c r="N21" s="38" t="s">
        <v>145</v>
      </c>
      <c r="O21" s="40" t="s">
        <v>309</v>
      </c>
    </row>
    <row r="22" spans="2:15" ht="31.5" x14ac:dyDescent="0.25">
      <c r="B22" s="70"/>
      <c r="C22" s="71"/>
      <c r="D22" s="2" t="str">
        <f t="shared" si="5"/>
        <v>04</v>
      </c>
      <c r="E22" s="18" t="s">
        <v>284</v>
      </c>
      <c r="F22" s="38" t="s">
        <v>113</v>
      </c>
      <c r="G22" s="38" t="s">
        <v>145</v>
      </c>
      <c r="H22" s="38" t="s">
        <v>145</v>
      </c>
      <c r="I22" s="38" t="s">
        <v>145</v>
      </c>
      <c r="J22" s="38">
        <v>10</v>
      </c>
      <c r="K22" s="38">
        <v>5</v>
      </c>
      <c r="L22" s="38">
        <v>5</v>
      </c>
      <c r="M22" s="38" t="s">
        <v>113</v>
      </c>
      <c r="N22" s="38" t="s">
        <v>145</v>
      </c>
      <c r="O22" s="40" t="s">
        <v>309</v>
      </c>
    </row>
    <row r="23" spans="2:15" ht="31.5" x14ac:dyDescent="0.25">
      <c r="B23" s="70"/>
      <c r="C23" s="71"/>
      <c r="D23" s="2" t="str">
        <f t="shared" si="5"/>
        <v>05</v>
      </c>
      <c r="E23" s="18" t="s">
        <v>165</v>
      </c>
      <c r="F23" s="38" t="s">
        <v>113</v>
      </c>
      <c r="G23" s="38" t="s">
        <v>145</v>
      </c>
      <c r="H23" s="38" t="s">
        <v>145</v>
      </c>
      <c r="I23" s="38" t="s">
        <v>145</v>
      </c>
      <c r="J23" s="38">
        <v>10</v>
      </c>
      <c r="K23" s="38">
        <v>5</v>
      </c>
      <c r="L23" s="38">
        <v>5</v>
      </c>
      <c r="M23" s="38" t="s">
        <v>113</v>
      </c>
      <c r="N23" s="38" t="s">
        <v>145</v>
      </c>
      <c r="O23" s="40" t="s">
        <v>309</v>
      </c>
    </row>
    <row r="24" spans="2:15" ht="31.5" x14ac:dyDescent="0.25">
      <c r="B24" s="70" t="s">
        <v>122</v>
      </c>
      <c r="C24" s="71" t="s">
        <v>11</v>
      </c>
      <c r="D24" s="2" t="str">
        <f t="shared" si="5"/>
        <v>01</v>
      </c>
      <c r="E24" s="18" t="s">
        <v>57</v>
      </c>
      <c r="F24" s="38" t="s">
        <v>113</v>
      </c>
      <c r="G24" s="38" t="s">
        <v>145</v>
      </c>
      <c r="H24" s="38" t="s">
        <v>113</v>
      </c>
      <c r="I24" s="38"/>
      <c r="J24" s="38">
        <v>10</v>
      </c>
      <c r="K24" s="38">
        <v>5</v>
      </c>
      <c r="L24" s="38">
        <v>5</v>
      </c>
      <c r="M24" s="38" t="s">
        <v>113</v>
      </c>
      <c r="N24" s="38" t="s">
        <v>145</v>
      </c>
      <c r="O24" s="40" t="s">
        <v>309</v>
      </c>
    </row>
    <row r="25" spans="2:15" ht="31.5" x14ac:dyDescent="0.25">
      <c r="B25" s="70"/>
      <c r="C25" s="71"/>
      <c r="D25" s="2" t="str">
        <f t="shared" si="5"/>
        <v>02</v>
      </c>
      <c r="E25" s="18" t="s">
        <v>58</v>
      </c>
      <c r="F25" s="38" t="s">
        <v>113</v>
      </c>
      <c r="G25" s="38" t="s">
        <v>145</v>
      </c>
      <c r="H25" s="38" t="s">
        <v>113</v>
      </c>
      <c r="I25" s="38"/>
      <c r="J25" s="38">
        <v>10</v>
      </c>
      <c r="K25" s="38">
        <v>5</v>
      </c>
      <c r="L25" s="38">
        <v>5</v>
      </c>
      <c r="M25" s="38" t="s">
        <v>113</v>
      </c>
      <c r="N25" s="38" t="s">
        <v>145</v>
      </c>
      <c r="O25" s="40" t="s">
        <v>309</v>
      </c>
    </row>
    <row r="26" spans="2:15" ht="31.5" x14ac:dyDescent="0.25">
      <c r="B26" s="70"/>
      <c r="C26" s="71"/>
      <c r="D26" s="2" t="str">
        <f t="shared" si="5"/>
        <v>03</v>
      </c>
      <c r="E26" s="18" t="s">
        <v>159</v>
      </c>
      <c r="F26" s="38" t="s">
        <v>113</v>
      </c>
      <c r="G26" s="38" t="s">
        <v>145</v>
      </c>
      <c r="H26" s="38" t="s">
        <v>113</v>
      </c>
      <c r="I26" s="38"/>
      <c r="J26" s="38">
        <v>10</v>
      </c>
      <c r="K26" s="38">
        <v>5</v>
      </c>
      <c r="L26" s="38">
        <v>5</v>
      </c>
      <c r="M26" s="38" t="s">
        <v>113</v>
      </c>
      <c r="N26" s="38" t="s">
        <v>145</v>
      </c>
      <c r="O26" s="40" t="s">
        <v>309</v>
      </c>
    </row>
    <row r="27" spans="2:15" ht="31.5" x14ac:dyDescent="0.25">
      <c r="B27" s="70"/>
      <c r="C27" s="71"/>
      <c r="D27" s="2" t="str">
        <f t="shared" si="5"/>
        <v>04</v>
      </c>
      <c r="E27" s="18" t="s">
        <v>156</v>
      </c>
      <c r="F27" s="38" t="s">
        <v>113</v>
      </c>
      <c r="G27" s="38" t="s">
        <v>145</v>
      </c>
      <c r="H27" s="38" t="s">
        <v>113</v>
      </c>
      <c r="I27" s="38"/>
      <c r="J27" s="38">
        <v>10</v>
      </c>
      <c r="K27" s="38">
        <v>5</v>
      </c>
      <c r="L27" s="38">
        <v>5</v>
      </c>
      <c r="M27" s="38" t="s">
        <v>113</v>
      </c>
      <c r="N27" s="38" t="s">
        <v>145</v>
      </c>
      <c r="O27" s="40" t="s">
        <v>309</v>
      </c>
    </row>
    <row r="28" spans="2:15" ht="31.5" x14ac:dyDescent="0.25">
      <c r="B28" s="17" t="s">
        <v>123</v>
      </c>
      <c r="C28" s="18" t="s">
        <v>12</v>
      </c>
      <c r="D28" s="2" t="str">
        <f t="shared" si="5"/>
        <v>01</v>
      </c>
      <c r="E28" s="18" t="s">
        <v>136</v>
      </c>
      <c r="F28" s="38" t="s">
        <v>113</v>
      </c>
      <c r="G28" s="38" t="s">
        <v>145</v>
      </c>
      <c r="H28" s="38" t="s">
        <v>113</v>
      </c>
      <c r="I28" s="38" t="s">
        <v>145</v>
      </c>
      <c r="J28" s="38">
        <v>10</v>
      </c>
      <c r="K28" s="38">
        <v>5</v>
      </c>
      <c r="L28" s="38">
        <v>5</v>
      </c>
      <c r="M28" s="38" t="s">
        <v>113</v>
      </c>
      <c r="N28" s="38" t="s">
        <v>145</v>
      </c>
      <c r="O28" s="40" t="s">
        <v>309</v>
      </c>
    </row>
    <row r="29" spans="2:15" ht="31.5" x14ac:dyDescent="0.25">
      <c r="B29" s="70" t="s">
        <v>2</v>
      </c>
      <c r="C29" s="71" t="s">
        <v>3</v>
      </c>
      <c r="D29" s="2" t="str">
        <f t="shared" si="5"/>
        <v>01</v>
      </c>
      <c r="E29" s="18" t="s">
        <v>82</v>
      </c>
      <c r="F29" s="38" t="s">
        <v>113</v>
      </c>
      <c r="G29" s="38" t="s">
        <v>145</v>
      </c>
      <c r="H29" s="38" t="s">
        <v>145</v>
      </c>
      <c r="I29" s="38" t="s">
        <v>145</v>
      </c>
      <c r="J29" s="38">
        <v>10</v>
      </c>
      <c r="K29" s="38">
        <v>5</v>
      </c>
      <c r="L29" s="38">
        <v>5</v>
      </c>
      <c r="M29" s="38" t="s">
        <v>113</v>
      </c>
      <c r="N29" s="38" t="s">
        <v>145</v>
      </c>
      <c r="O29" s="40" t="s">
        <v>309</v>
      </c>
    </row>
    <row r="30" spans="2:15" ht="31.5" x14ac:dyDescent="0.25">
      <c r="B30" s="70"/>
      <c r="C30" s="71"/>
      <c r="D30" s="2" t="str">
        <f t="shared" si="5"/>
        <v>02</v>
      </c>
      <c r="E30" s="18" t="s">
        <v>81</v>
      </c>
      <c r="F30" s="38" t="s">
        <v>113</v>
      </c>
      <c r="G30" s="38" t="s">
        <v>145</v>
      </c>
      <c r="H30" s="38" t="s">
        <v>145</v>
      </c>
      <c r="I30" s="38" t="s">
        <v>145</v>
      </c>
      <c r="J30" s="38">
        <v>10</v>
      </c>
      <c r="K30" s="38">
        <v>5</v>
      </c>
      <c r="L30" s="38">
        <v>5</v>
      </c>
      <c r="M30" s="38" t="s">
        <v>113</v>
      </c>
      <c r="N30" s="38" t="s">
        <v>145</v>
      </c>
      <c r="O30" s="40" t="s">
        <v>309</v>
      </c>
    </row>
    <row r="31" spans="2:15" ht="31.5" x14ac:dyDescent="0.25">
      <c r="B31" s="70" t="s">
        <v>124</v>
      </c>
      <c r="C31" s="71" t="s">
        <v>13</v>
      </c>
      <c r="D31" s="2" t="str">
        <f t="shared" si="5"/>
        <v>01</v>
      </c>
      <c r="E31" s="3" t="s">
        <v>153</v>
      </c>
      <c r="F31" s="38" t="s">
        <v>113</v>
      </c>
      <c r="G31" s="38"/>
      <c r="H31" s="38"/>
      <c r="I31" s="38"/>
      <c r="J31" s="38">
        <f t="shared" si="2"/>
        <v>10</v>
      </c>
      <c r="K31" s="38">
        <v>5</v>
      </c>
      <c r="L31" s="38">
        <v>5</v>
      </c>
      <c r="M31" s="38" t="s">
        <v>113</v>
      </c>
      <c r="N31" s="39"/>
      <c r="O31" s="40" t="s">
        <v>309</v>
      </c>
    </row>
    <row r="32" spans="2:15" ht="31.5" x14ac:dyDescent="0.25">
      <c r="B32" s="70"/>
      <c r="C32" s="71"/>
      <c r="D32" s="2" t="str">
        <f t="shared" si="3"/>
        <v>02</v>
      </c>
      <c r="E32" s="3" t="s">
        <v>154</v>
      </c>
      <c r="F32" s="38" t="s">
        <v>113</v>
      </c>
      <c r="G32" s="38"/>
      <c r="H32" s="38"/>
      <c r="I32" s="38"/>
      <c r="J32" s="38">
        <f t="shared" si="2"/>
        <v>10</v>
      </c>
      <c r="K32" s="38">
        <v>5</v>
      </c>
      <c r="L32" s="38">
        <v>5</v>
      </c>
      <c r="M32" s="38" t="s">
        <v>113</v>
      </c>
      <c r="N32" s="39"/>
      <c r="O32" s="40" t="s">
        <v>309</v>
      </c>
    </row>
    <row r="33" spans="2:15" ht="31.5" x14ac:dyDescent="0.25">
      <c r="B33" s="70" t="s">
        <v>125</v>
      </c>
      <c r="C33" s="71" t="s">
        <v>14</v>
      </c>
      <c r="D33" s="2" t="str">
        <f t="shared" si="3"/>
        <v>01</v>
      </c>
      <c r="E33" s="18" t="s">
        <v>45</v>
      </c>
      <c r="F33" s="38" t="s">
        <v>113</v>
      </c>
      <c r="G33" s="38"/>
      <c r="H33" s="38"/>
      <c r="I33" s="38"/>
      <c r="J33" s="38">
        <f t="shared" ref="J33:J42" si="6">IFERROR(K33+L33,"")</f>
        <v>10</v>
      </c>
      <c r="K33" s="38">
        <v>5</v>
      </c>
      <c r="L33" s="38">
        <v>5</v>
      </c>
      <c r="M33" s="38" t="s">
        <v>113</v>
      </c>
      <c r="N33" s="39"/>
      <c r="O33" s="40" t="s">
        <v>309</v>
      </c>
    </row>
    <row r="34" spans="2:15" ht="31.5" x14ac:dyDescent="0.25">
      <c r="B34" s="70"/>
      <c r="C34" s="71"/>
      <c r="D34" s="2" t="str">
        <f t="shared" ref="D34:D43" si="7">"0"&amp;IF(E34="","0",IF(C34="",D33+1,1))</f>
        <v>02</v>
      </c>
      <c r="E34" s="18" t="s">
        <v>77</v>
      </c>
      <c r="F34" s="38" t="s">
        <v>113</v>
      </c>
      <c r="G34" s="38"/>
      <c r="H34" s="38"/>
      <c r="I34" s="38"/>
      <c r="J34" s="38">
        <f t="shared" si="6"/>
        <v>10</v>
      </c>
      <c r="K34" s="38">
        <v>5</v>
      </c>
      <c r="L34" s="38">
        <v>5</v>
      </c>
      <c r="M34" s="38" t="s">
        <v>113</v>
      </c>
      <c r="N34" s="39"/>
      <c r="O34" s="40" t="s">
        <v>309</v>
      </c>
    </row>
    <row r="35" spans="2:15" ht="31.5" x14ac:dyDescent="0.25">
      <c r="B35" s="70"/>
      <c r="C35" s="71"/>
      <c r="D35" s="2" t="str">
        <f t="shared" si="7"/>
        <v>03</v>
      </c>
      <c r="E35" s="18" t="s">
        <v>15</v>
      </c>
      <c r="F35" s="38" t="s">
        <v>113</v>
      </c>
      <c r="G35" s="38"/>
      <c r="H35" s="38"/>
      <c r="I35" s="38"/>
      <c r="J35" s="38">
        <f t="shared" si="6"/>
        <v>10</v>
      </c>
      <c r="K35" s="38">
        <v>5</v>
      </c>
      <c r="L35" s="38">
        <v>5</v>
      </c>
      <c r="M35" s="38" t="s">
        <v>113</v>
      </c>
      <c r="N35" s="39"/>
      <c r="O35" s="40" t="s">
        <v>309</v>
      </c>
    </row>
    <row r="36" spans="2:15" ht="31.5" x14ac:dyDescent="0.25">
      <c r="B36" s="70" t="s">
        <v>126</v>
      </c>
      <c r="C36" s="71" t="s">
        <v>16</v>
      </c>
      <c r="D36" s="2" t="str">
        <f t="shared" si="7"/>
        <v>01</v>
      </c>
      <c r="E36" s="18" t="s">
        <v>75</v>
      </c>
      <c r="F36" s="38" t="s">
        <v>113</v>
      </c>
      <c r="G36" s="38"/>
      <c r="H36" s="38"/>
      <c r="I36" s="38"/>
      <c r="J36" s="38">
        <f t="shared" si="6"/>
        <v>10</v>
      </c>
      <c r="K36" s="38">
        <v>5</v>
      </c>
      <c r="L36" s="38">
        <v>5</v>
      </c>
      <c r="M36" s="38" t="s">
        <v>113</v>
      </c>
      <c r="N36" s="39"/>
      <c r="O36" s="40" t="s">
        <v>309</v>
      </c>
    </row>
    <row r="37" spans="2:15" ht="31.5" x14ac:dyDescent="0.25">
      <c r="B37" s="70"/>
      <c r="C37" s="71"/>
      <c r="D37" s="2" t="str">
        <f t="shared" si="7"/>
        <v>02</v>
      </c>
      <c r="E37" s="18" t="s">
        <v>137</v>
      </c>
      <c r="F37" s="38" t="s">
        <v>113</v>
      </c>
      <c r="G37" s="38"/>
      <c r="H37" s="38"/>
      <c r="I37" s="38"/>
      <c r="J37" s="38">
        <f t="shared" si="6"/>
        <v>10</v>
      </c>
      <c r="K37" s="38">
        <v>5</v>
      </c>
      <c r="L37" s="38">
        <v>5</v>
      </c>
      <c r="M37" s="38" t="s">
        <v>113</v>
      </c>
      <c r="N37" s="39"/>
      <c r="O37" s="40" t="s">
        <v>309</v>
      </c>
    </row>
    <row r="38" spans="2:15" ht="31.5" x14ac:dyDescent="0.25">
      <c r="B38" s="70"/>
      <c r="C38" s="71"/>
      <c r="D38" s="2" t="str">
        <f t="shared" si="7"/>
        <v>03</v>
      </c>
      <c r="E38" s="18" t="s">
        <v>96</v>
      </c>
      <c r="F38" s="38" t="s">
        <v>113</v>
      </c>
      <c r="G38" s="38"/>
      <c r="H38" s="38"/>
      <c r="I38" s="38"/>
      <c r="J38" s="38">
        <f t="shared" si="6"/>
        <v>10</v>
      </c>
      <c r="K38" s="38">
        <v>5</v>
      </c>
      <c r="L38" s="38">
        <v>5</v>
      </c>
      <c r="M38" s="38" t="s">
        <v>113</v>
      </c>
      <c r="N38" s="39"/>
      <c r="O38" s="40" t="s">
        <v>309</v>
      </c>
    </row>
    <row r="39" spans="2:15" ht="31.5" x14ac:dyDescent="0.25">
      <c r="B39" s="70"/>
      <c r="C39" s="71"/>
      <c r="D39" s="2" t="str">
        <f t="shared" si="7"/>
        <v>04</v>
      </c>
      <c r="E39" s="18" t="s">
        <v>94</v>
      </c>
      <c r="F39" s="38" t="s">
        <v>113</v>
      </c>
      <c r="G39" s="38"/>
      <c r="H39" s="38"/>
      <c r="I39" s="38"/>
      <c r="J39" s="38">
        <f t="shared" si="6"/>
        <v>10</v>
      </c>
      <c r="K39" s="38">
        <v>5</v>
      </c>
      <c r="L39" s="38">
        <v>5</v>
      </c>
      <c r="M39" s="38" t="s">
        <v>113</v>
      </c>
      <c r="N39" s="39"/>
      <c r="O39" s="40" t="s">
        <v>309</v>
      </c>
    </row>
    <row r="40" spans="2:15" ht="31.5" x14ac:dyDescent="0.25">
      <c r="B40" s="70"/>
      <c r="C40" s="71"/>
      <c r="D40" s="2" t="str">
        <f t="shared" si="7"/>
        <v>05</v>
      </c>
      <c r="E40" s="18" t="s">
        <v>84</v>
      </c>
      <c r="F40" s="38" t="s">
        <v>113</v>
      </c>
      <c r="G40" s="38"/>
      <c r="H40" s="38"/>
      <c r="I40" s="38"/>
      <c r="J40" s="38">
        <f t="shared" si="6"/>
        <v>10</v>
      </c>
      <c r="K40" s="38">
        <v>5</v>
      </c>
      <c r="L40" s="38">
        <v>5</v>
      </c>
      <c r="M40" s="38" t="s">
        <v>113</v>
      </c>
      <c r="N40" s="39"/>
      <c r="O40" s="40" t="s">
        <v>309</v>
      </c>
    </row>
    <row r="41" spans="2:15" ht="31.5" x14ac:dyDescent="0.25">
      <c r="B41" s="70"/>
      <c r="C41" s="71"/>
      <c r="D41" s="2" t="str">
        <f t="shared" si="7"/>
        <v>06</v>
      </c>
      <c r="E41" s="18" t="s">
        <v>138</v>
      </c>
      <c r="F41" s="38" t="s">
        <v>113</v>
      </c>
      <c r="G41" s="38"/>
      <c r="H41" s="38"/>
      <c r="I41" s="38"/>
      <c r="J41" s="38">
        <f t="shared" si="6"/>
        <v>10</v>
      </c>
      <c r="K41" s="38">
        <v>5</v>
      </c>
      <c r="L41" s="38">
        <v>5</v>
      </c>
      <c r="M41" s="38" t="s">
        <v>113</v>
      </c>
      <c r="N41" s="39"/>
      <c r="O41" s="40" t="s">
        <v>309</v>
      </c>
    </row>
    <row r="42" spans="2:15" ht="31.5" x14ac:dyDescent="0.25">
      <c r="B42" s="70"/>
      <c r="C42" s="71"/>
      <c r="D42" s="2" t="str">
        <f t="shared" si="7"/>
        <v>07</v>
      </c>
      <c r="E42" s="18" t="s">
        <v>76</v>
      </c>
      <c r="F42" s="38" t="s">
        <v>113</v>
      </c>
      <c r="G42" s="38" t="s">
        <v>113</v>
      </c>
      <c r="H42" s="38"/>
      <c r="I42" s="38"/>
      <c r="J42" s="38">
        <f t="shared" si="6"/>
        <v>10</v>
      </c>
      <c r="K42" s="38">
        <v>5</v>
      </c>
      <c r="L42" s="38">
        <v>5</v>
      </c>
      <c r="M42" s="38" t="s">
        <v>113</v>
      </c>
      <c r="N42" s="39"/>
      <c r="O42" s="40" t="s">
        <v>309</v>
      </c>
    </row>
    <row r="43" spans="2:15" ht="31.5" x14ac:dyDescent="0.25">
      <c r="B43" s="70" t="s">
        <v>30</v>
      </c>
      <c r="C43" s="71" t="s">
        <v>31</v>
      </c>
      <c r="D43" s="2" t="str">
        <f t="shared" si="7"/>
        <v>01</v>
      </c>
      <c r="E43" s="3" t="s">
        <v>330</v>
      </c>
      <c r="F43" s="38" t="s">
        <v>113</v>
      </c>
      <c r="G43" s="38" t="s">
        <v>113</v>
      </c>
      <c r="H43" s="38"/>
      <c r="I43" s="38"/>
      <c r="J43" s="38">
        <f t="shared" si="2"/>
        <v>10</v>
      </c>
      <c r="K43" s="38">
        <v>5</v>
      </c>
      <c r="L43" s="38">
        <v>5</v>
      </c>
      <c r="M43" s="38" t="s">
        <v>113</v>
      </c>
      <c r="N43" s="39"/>
      <c r="O43" s="40" t="s">
        <v>309</v>
      </c>
    </row>
    <row r="44" spans="2:15" ht="31.5" x14ac:dyDescent="0.25">
      <c r="B44" s="70"/>
      <c r="C44" s="71"/>
      <c r="D44" s="2" t="str">
        <f t="shared" si="3"/>
        <v>02</v>
      </c>
      <c r="E44" s="3" t="s">
        <v>32</v>
      </c>
      <c r="F44" s="38" t="s">
        <v>113</v>
      </c>
      <c r="G44" s="38"/>
      <c r="H44" s="38"/>
      <c r="I44" s="38"/>
      <c r="J44" s="38">
        <f t="shared" si="2"/>
        <v>10</v>
      </c>
      <c r="K44" s="38">
        <v>5</v>
      </c>
      <c r="L44" s="38">
        <v>5</v>
      </c>
      <c r="M44" s="38" t="s">
        <v>113</v>
      </c>
      <c r="N44" s="39"/>
      <c r="O44" s="40" t="s">
        <v>309</v>
      </c>
    </row>
    <row r="45" spans="2:15" ht="31.5" x14ac:dyDescent="0.25">
      <c r="B45" s="70"/>
      <c r="C45" s="71"/>
      <c r="D45" s="2" t="str">
        <f t="shared" si="3"/>
        <v>03</v>
      </c>
      <c r="E45" s="3" t="s">
        <v>331</v>
      </c>
      <c r="F45" s="38" t="s">
        <v>113</v>
      </c>
      <c r="G45" s="38"/>
      <c r="H45" s="38"/>
      <c r="I45" s="38"/>
      <c r="J45" s="38">
        <f t="shared" si="2"/>
        <v>10</v>
      </c>
      <c r="K45" s="38">
        <v>5</v>
      </c>
      <c r="L45" s="38">
        <v>5</v>
      </c>
      <c r="M45" s="38" t="s">
        <v>113</v>
      </c>
      <c r="N45" s="39"/>
      <c r="O45" s="40" t="s">
        <v>309</v>
      </c>
    </row>
    <row r="46" spans="2:15" ht="31.5" x14ac:dyDescent="0.25">
      <c r="B46" s="70"/>
      <c r="C46" s="71"/>
      <c r="D46" s="2" t="str">
        <f t="shared" si="3"/>
        <v>04</v>
      </c>
      <c r="E46" s="3" t="s">
        <v>85</v>
      </c>
      <c r="F46" s="38" t="s">
        <v>113</v>
      </c>
      <c r="G46" s="38"/>
      <c r="H46" s="38"/>
      <c r="I46" s="38"/>
      <c r="J46" s="38">
        <f t="shared" si="2"/>
        <v>10</v>
      </c>
      <c r="K46" s="38">
        <v>5</v>
      </c>
      <c r="L46" s="38">
        <v>5</v>
      </c>
      <c r="M46" s="38" t="s">
        <v>113</v>
      </c>
      <c r="N46" s="39"/>
      <c r="O46" s="40" t="s">
        <v>309</v>
      </c>
    </row>
    <row r="47" spans="2:15" ht="47.25" x14ac:dyDescent="0.25">
      <c r="B47" s="70"/>
      <c r="C47" s="71"/>
      <c r="D47" s="2" t="str">
        <f t="shared" si="3"/>
        <v>05</v>
      </c>
      <c r="E47" s="3" t="s">
        <v>332</v>
      </c>
      <c r="F47" s="38" t="s">
        <v>113</v>
      </c>
      <c r="G47" s="38"/>
      <c r="H47" s="38" t="s">
        <v>113</v>
      </c>
      <c r="I47" s="38"/>
      <c r="J47" s="38">
        <f t="shared" si="2"/>
        <v>10</v>
      </c>
      <c r="K47" s="38">
        <v>5</v>
      </c>
      <c r="L47" s="38">
        <v>5</v>
      </c>
      <c r="M47" s="38" t="s">
        <v>113</v>
      </c>
      <c r="N47" s="39"/>
      <c r="O47" s="40" t="s">
        <v>309</v>
      </c>
    </row>
    <row r="48" spans="2:15" ht="31.5" x14ac:dyDescent="0.25">
      <c r="B48" s="70"/>
      <c r="C48" s="71"/>
      <c r="D48" s="2" t="str">
        <f t="shared" si="3"/>
        <v>06</v>
      </c>
      <c r="E48" s="3" t="s">
        <v>333</v>
      </c>
      <c r="F48" s="38" t="s">
        <v>113</v>
      </c>
      <c r="G48" s="38"/>
      <c r="H48" s="38" t="s">
        <v>113</v>
      </c>
      <c r="I48" s="38" t="s">
        <v>113</v>
      </c>
      <c r="J48" s="38">
        <f t="shared" si="2"/>
        <v>10</v>
      </c>
      <c r="K48" s="38">
        <v>5</v>
      </c>
      <c r="L48" s="38">
        <v>5</v>
      </c>
      <c r="M48" s="38" t="s">
        <v>113</v>
      </c>
      <c r="N48" s="39"/>
      <c r="O48" s="40" t="s">
        <v>309</v>
      </c>
    </row>
    <row r="49" spans="2:15" ht="31.5" x14ac:dyDescent="0.25">
      <c r="B49" s="70"/>
      <c r="C49" s="71"/>
      <c r="D49" s="2" t="str">
        <f t="shared" si="3"/>
        <v>07</v>
      </c>
      <c r="E49" s="3" t="s">
        <v>334</v>
      </c>
      <c r="F49" s="38" t="s">
        <v>113</v>
      </c>
      <c r="G49" s="38"/>
      <c r="H49" s="38"/>
      <c r="I49" s="38"/>
      <c r="J49" s="38">
        <f t="shared" si="2"/>
        <v>10</v>
      </c>
      <c r="K49" s="38">
        <v>5</v>
      </c>
      <c r="L49" s="38">
        <v>5</v>
      </c>
      <c r="M49" s="38" t="s">
        <v>113</v>
      </c>
      <c r="N49" s="39"/>
      <c r="O49" s="40" t="s">
        <v>309</v>
      </c>
    </row>
    <row r="50" spans="2:15" ht="31.5" x14ac:dyDescent="0.25">
      <c r="B50" s="70"/>
      <c r="C50" s="71"/>
      <c r="D50" s="2" t="str">
        <f t="shared" si="3"/>
        <v>08</v>
      </c>
      <c r="E50" s="3" t="s">
        <v>335</v>
      </c>
      <c r="F50" s="38" t="s">
        <v>113</v>
      </c>
      <c r="G50" s="38" t="s">
        <v>145</v>
      </c>
      <c r="H50" s="38" t="s">
        <v>145</v>
      </c>
      <c r="I50" s="38" t="s">
        <v>145</v>
      </c>
      <c r="J50" s="38">
        <v>10</v>
      </c>
      <c r="K50" s="38">
        <v>5</v>
      </c>
      <c r="L50" s="38">
        <v>5</v>
      </c>
      <c r="M50" s="38" t="s">
        <v>113</v>
      </c>
      <c r="N50" s="38" t="s">
        <v>145</v>
      </c>
      <c r="O50" s="40" t="s">
        <v>309</v>
      </c>
    </row>
    <row r="51" spans="2:15" ht="31.5" x14ac:dyDescent="0.25">
      <c r="B51" s="70"/>
      <c r="C51" s="71"/>
      <c r="D51" s="2" t="str">
        <f t="shared" si="3"/>
        <v>09</v>
      </c>
      <c r="E51" s="3" t="s">
        <v>336</v>
      </c>
      <c r="F51" s="38" t="s">
        <v>113</v>
      </c>
      <c r="G51" s="38" t="s">
        <v>145</v>
      </c>
      <c r="H51" s="38" t="s">
        <v>145</v>
      </c>
      <c r="I51" s="38" t="s">
        <v>145</v>
      </c>
      <c r="J51" s="38">
        <v>10</v>
      </c>
      <c r="K51" s="38">
        <v>5</v>
      </c>
      <c r="L51" s="38">
        <v>5</v>
      </c>
      <c r="M51" s="38" t="s">
        <v>113</v>
      </c>
      <c r="N51" s="38" t="s">
        <v>145</v>
      </c>
      <c r="O51" s="40" t="s">
        <v>309</v>
      </c>
    </row>
    <row r="52" spans="2:15" ht="31.5" x14ac:dyDescent="0.25">
      <c r="B52" s="70"/>
      <c r="C52" s="71"/>
      <c r="D52" s="2">
        <v>10</v>
      </c>
      <c r="E52" s="3" t="s">
        <v>87</v>
      </c>
      <c r="F52" s="38" t="s">
        <v>113</v>
      </c>
      <c r="G52" s="38" t="s">
        <v>145</v>
      </c>
      <c r="H52" s="38" t="s">
        <v>113</v>
      </c>
      <c r="I52" s="38" t="s">
        <v>145</v>
      </c>
      <c r="J52" s="38">
        <v>10</v>
      </c>
      <c r="K52" s="38">
        <v>5</v>
      </c>
      <c r="L52" s="38">
        <v>5</v>
      </c>
      <c r="M52" s="38" t="s">
        <v>113</v>
      </c>
      <c r="N52" s="38" t="s">
        <v>145</v>
      </c>
      <c r="O52" s="40" t="s">
        <v>309</v>
      </c>
    </row>
    <row r="53" spans="2:15" ht="31.5" x14ac:dyDescent="0.25">
      <c r="B53" s="70"/>
      <c r="C53" s="71"/>
      <c r="D53" s="2">
        <v>11</v>
      </c>
      <c r="E53" s="3" t="s">
        <v>33</v>
      </c>
      <c r="F53" s="38" t="s">
        <v>113</v>
      </c>
      <c r="G53" s="38" t="s">
        <v>145</v>
      </c>
      <c r="H53" s="38" t="s">
        <v>145</v>
      </c>
      <c r="I53" s="38" t="s">
        <v>145</v>
      </c>
      <c r="J53" s="38">
        <v>10</v>
      </c>
      <c r="K53" s="38">
        <v>5</v>
      </c>
      <c r="L53" s="38">
        <v>5</v>
      </c>
      <c r="M53" s="38" t="s">
        <v>113</v>
      </c>
      <c r="N53" s="38" t="s">
        <v>145</v>
      </c>
      <c r="O53" s="40" t="s">
        <v>309</v>
      </c>
    </row>
    <row r="54" spans="2:15" ht="31.5" x14ac:dyDescent="0.25">
      <c r="B54" s="70"/>
      <c r="C54" s="71"/>
      <c r="D54" s="2">
        <v>12</v>
      </c>
      <c r="E54" s="3" t="s">
        <v>337</v>
      </c>
      <c r="F54" s="38" t="s">
        <v>113</v>
      </c>
      <c r="G54" s="38" t="s">
        <v>145</v>
      </c>
      <c r="H54" s="38"/>
      <c r="I54" s="38" t="s">
        <v>145</v>
      </c>
      <c r="J54" s="38">
        <v>10</v>
      </c>
      <c r="K54" s="38">
        <v>5</v>
      </c>
      <c r="L54" s="38">
        <v>5</v>
      </c>
      <c r="M54" s="38" t="s">
        <v>113</v>
      </c>
      <c r="N54" s="38" t="s">
        <v>145</v>
      </c>
      <c r="O54" s="40" t="s">
        <v>309</v>
      </c>
    </row>
    <row r="55" spans="2:15" ht="31.5" x14ac:dyDescent="0.25">
      <c r="B55" s="70"/>
      <c r="C55" s="71"/>
      <c r="D55" s="2">
        <v>13</v>
      </c>
      <c r="E55" s="3" t="s">
        <v>34</v>
      </c>
      <c r="F55" s="38" t="s">
        <v>113</v>
      </c>
      <c r="G55" s="38" t="s">
        <v>145</v>
      </c>
      <c r="H55" s="38" t="s">
        <v>145</v>
      </c>
      <c r="I55" s="38" t="s">
        <v>145</v>
      </c>
      <c r="J55" s="38">
        <v>10</v>
      </c>
      <c r="K55" s="38">
        <v>5</v>
      </c>
      <c r="L55" s="38">
        <v>5</v>
      </c>
      <c r="M55" s="38" t="s">
        <v>113</v>
      </c>
      <c r="N55" s="38" t="s">
        <v>145</v>
      </c>
      <c r="O55" s="40" t="s">
        <v>309</v>
      </c>
    </row>
    <row r="56" spans="2:15" ht="31.5" x14ac:dyDescent="0.25">
      <c r="B56" s="70" t="s">
        <v>127</v>
      </c>
      <c r="C56" s="71" t="s">
        <v>35</v>
      </c>
      <c r="D56" s="2" t="str">
        <f t="shared" si="3"/>
        <v>01</v>
      </c>
      <c r="E56" s="3" t="s">
        <v>79</v>
      </c>
      <c r="F56" s="38" t="s">
        <v>113</v>
      </c>
      <c r="G56" s="38"/>
      <c r="H56" s="38"/>
      <c r="I56" s="38"/>
      <c r="J56" s="38">
        <f t="shared" si="2"/>
        <v>10</v>
      </c>
      <c r="K56" s="38">
        <v>5</v>
      </c>
      <c r="L56" s="38">
        <v>5</v>
      </c>
      <c r="M56" s="38" t="s">
        <v>113</v>
      </c>
      <c r="N56" s="39"/>
      <c r="O56" s="40" t="s">
        <v>309</v>
      </c>
    </row>
    <row r="57" spans="2:15" ht="31.5" x14ac:dyDescent="0.25">
      <c r="B57" s="70"/>
      <c r="C57" s="71"/>
      <c r="D57" s="2" t="str">
        <f t="shared" si="3"/>
        <v>02</v>
      </c>
      <c r="E57" s="3" t="s">
        <v>88</v>
      </c>
      <c r="F57" s="38" t="s">
        <v>113</v>
      </c>
      <c r="G57" s="38"/>
      <c r="H57" s="38" t="s">
        <v>113</v>
      </c>
      <c r="I57" s="38"/>
      <c r="J57" s="38">
        <f t="shared" si="2"/>
        <v>10</v>
      </c>
      <c r="K57" s="38">
        <v>5</v>
      </c>
      <c r="L57" s="38">
        <v>5</v>
      </c>
      <c r="M57" s="38" t="s">
        <v>113</v>
      </c>
      <c r="N57" s="39"/>
      <c r="O57" s="40" t="s">
        <v>309</v>
      </c>
    </row>
    <row r="58" spans="2:15" ht="31.5" x14ac:dyDescent="0.25">
      <c r="B58" s="70"/>
      <c r="C58" s="71"/>
      <c r="D58" s="2" t="str">
        <f t="shared" si="3"/>
        <v>03</v>
      </c>
      <c r="E58" s="3" t="s">
        <v>80</v>
      </c>
      <c r="F58" s="38" t="s">
        <v>113</v>
      </c>
      <c r="G58" s="38"/>
      <c r="H58" s="38"/>
      <c r="I58" s="38"/>
      <c r="J58" s="38">
        <f t="shared" si="2"/>
        <v>10</v>
      </c>
      <c r="K58" s="38">
        <v>5</v>
      </c>
      <c r="L58" s="38">
        <v>5</v>
      </c>
      <c r="M58" s="38" t="s">
        <v>113</v>
      </c>
      <c r="N58" s="39"/>
      <c r="O58" s="40" t="s">
        <v>309</v>
      </c>
    </row>
    <row r="59" spans="2:15" ht="31.5" x14ac:dyDescent="0.25">
      <c r="B59" s="70" t="s">
        <v>17</v>
      </c>
      <c r="C59" s="71" t="s">
        <v>18</v>
      </c>
      <c r="D59" s="2" t="str">
        <f t="shared" si="3"/>
        <v>01</v>
      </c>
      <c r="E59" s="3" t="s">
        <v>155</v>
      </c>
      <c r="F59" s="38" t="s">
        <v>113</v>
      </c>
      <c r="G59" s="38"/>
      <c r="H59" s="38"/>
      <c r="I59" s="38"/>
      <c r="J59" s="38">
        <f t="shared" si="2"/>
        <v>10</v>
      </c>
      <c r="K59" s="38">
        <v>5</v>
      </c>
      <c r="L59" s="38">
        <v>5</v>
      </c>
      <c r="M59" s="38" t="s">
        <v>113</v>
      </c>
      <c r="N59" s="39"/>
      <c r="O59" s="40" t="s">
        <v>309</v>
      </c>
    </row>
    <row r="60" spans="2:15" ht="31.5" x14ac:dyDescent="0.25">
      <c r="B60" s="70"/>
      <c r="C60" s="71"/>
      <c r="D60" s="2" t="str">
        <f t="shared" si="3"/>
        <v>02</v>
      </c>
      <c r="E60" s="3" t="s">
        <v>36</v>
      </c>
      <c r="F60" s="38" t="s">
        <v>113</v>
      </c>
      <c r="G60" s="38"/>
      <c r="H60" s="38"/>
      <c r="I60" s="38"/>
      <c r="J60" s="38">
        <f t="shared" si="2"/>
        <v>10</v>
      </c>
      <c r="K60" s="38">
        <v>5</v>
      </c>
      <c r="L60" s="38">
        <v>5</v>
      </c>
      <c r="M60" s="38" t="s">
        <v>113</v>
      </c>
      <c r="N60" s="39"/>
      <c r="O60" s="40" t="s">
        <v>309</v>
      </c>
    </row>
    <row r="61" spans="2:15" ht="31.5" x14ac:dyDescent="0.25">
      <c r="B61" s="70"/>
      <c r="C61" s="71"/>
      <c r="D61" s="2" t="str">
        <f t="shared" si="3"/>
        <v>03</v>
      </c>
      <c r="E61" s="3" t="s">
        <v>135</v>
      </c>
      <c r="F61" s="38" t="s">
        <v>113</v>
      </c>
      <c r="G61" s="38"/>
      <c r="H61" s="38"/>
      <c r="I61" s="38"/>
      <c r="J61" s="38">
        <f t="shared" si="2"/>
        <v>10</v>
      </c>
      <c r="K61" s="38">
        <v>5</v>
      </c>
      <c r="L61" s="38">
        <v>5</v>
      </c>
      <c r="M61" s="38" t="s">
        <v>113</v>
      </c>
      <c r="N61" s="39"/>
      <c r="O61" s="40" t="s">
        <v>309</v>
      </c>
    </row>
    <row r="62" spans="2:15" ht="31.5" x14ac:dyDescent="0.25">
      <c r="B62" s="70"/>
      <c r="C62" s="71"/>
      <c r="D62" s="2" t="str">
        <f t="shared" si="3"/>
        <v>04</v>
      </c>
      <c r="E62" s="3" t="s">
        <v>56</v>
      </c>
      <c r="F62" s="38" t="s">
        <v>113</v>
      </c>
      <c r="G62" s="38"/>
      <c r="H62" s="38"/>
      <c r="I62" s="38"/>
      <c r="J62" s="38">
        <f t="shared" si="2"/>
        <v>10</v>
      </c>
      <c r="K62" s="38">
        <v>5</v>
      </c>
      <c r="L62" s="38">
        <v>5</v>
      </c>
      <c r="M62" s="38" t="s">
        <v>113</v>
      </c>
      <c r="N62" s="39"/>
      <c r="O62" s="40" t="s">
        <v>309</v>
      </c>
    </row>
    <row r="63" spans="2:15" ht="31.5" x14ac:dyDescent="0.25">
      <c r="B63" s="70"/>
      <c r="C63" s="71"/>
      <c r="D63" s="2" t="str">
        <f t="shared" si="3"/>
        <v>05</v>
      </c>
      <c r="E63" s="3" t="s">
        <v>167</v>
      </c>
      <c r="F63" s="38" t="s">
        <v>113</v>
      </c>
      <c r="G63" s="38"/>
      <c r="H63" s="38"/>
      <c r="I63" s="38"/>
      <c r="J63" s="38">
        <f t="shared" si="2"/>
        <v>10</v>
      </c>
      <c r="K63" s="38">
        <v>5</v>
      </c>
      <c r="L63" s="38">
        <v>5</v>
      </c>
      <c r="M63" s="38" t="s">
        <v>113</v>
      </c>
      <c r="N63" s="39"/>
      <c r="O63" s="40" t="s">
        <v>309</v>
      </c>
    </row>
    <row r="64" spans="2:15" ht="31.5" x14ac:dyDescent="0.25">
      <c r="B64" s="17" t="s">
        <v>128</v>
      </c>
      <c r="C64" s="18" t="s">
        <v>19</v>
      </c>
      <c r="D64" s="2" t="str">
        <f t="shared" si="3"/>
        <v>01</v>
      </c>
      <c r="E64" s="18" t="s">
        <v>86</v>
      </c>
      <c r="F64" s="38" t="s">
        <v>113</v>
      </c>
      <c r="G64" s="38" t="s">
        <v>113</v>
      </c>
      <c r="H64" s="38"/>
      <c r="I64" s="38"/>
      <c r="J64" s="38">
        <f>IFERROR(K64+L64,"")</f>
        <v>10</v>
      </c>
      <c r="K64" s="38">
        <v>5</v>
      </c>
      <c r="L64" s="38">
        <v>5</v>
      </c>
      <c r="M64" s="38" t="s">
        <v>113</v>
      </c>
      <c r="N64" s="39"/>
      <c r="O64" s="40" t="s">
        <v>309</v>
      </c>
    </row>
    <row r="65" spans="2:15" ht="31.5" x14ac:dyDescent="0.25">
      <c r="B65" s="17" t="s">
        <v>129</v>
      </c>
      <c r="C65" s="18" t="s">
        <v>283</v>
      </c>
      <c r="D65" s="2" t="str">
        <f>"0"&amp;IF(E65="","0",IF(C65="",D64+1,1))</f>
        <v>00</v>
      </c>
      <c r="E65" s="18"/>
      <c r="F65" s="38" t="s">
        <v>113</v>
      </c>
      <c r="G65" s="38" t="s">
        <v>113</v>
      </c>
      <c r="H65" s="38"/>
      <c r="I65" s="38"/>
      <c r="J65" s="38">
        <f>IFERROR(K65+L65,"")</f>
        <v>10</v>
      </c>
      <c r="K65" s="38">
        <v>5</v>
      </c>
      <c r="L65" s="38">
        <v>5</v>
      </c>
      <c r="M65" s="38" t="s">
        <v>113</v>
      </c>
      <c r="N65" s="39"/>
      <c r="O65" s="40" t="s">
        <v>309</v>
      </c>
    </row>
    <row r="66" spans="2:15" ht="31.5" x14ac:dyDescent="0.25">
      <c r="B66" s="17" t="s">
        <v>130</v>
      </c>
      <c r="C66" s="18" t="s">
        <v>20</v>
      </c>
      <c r="D66" s="2" t="str">
        <f>"0"&amp;IF(E66="","0",IF(C66="",D65+1,1))</f>
        <v>00</v>
      </c>
      <c r="E66" s="18"/>
      <c r="F66" s="38" t="s">
        <v>113</v>
      </c>
      <c r="G66" s="38"/>
      <c r="H66" s="38"/>
      <c r="I66" s="38"/>
      <c r="J66" s="38">
        <f>IFERROR(K66+L66,"")</f>
        <v>10</v>
      </c>
      <c r="K66" s="38">
        <v>5</v>
      </c>
      <c r="L66" s="38">
        <v>5</v>
      </c>
      <c r="M66" s="38" t="s">
        <v>113</v>
      </c>
      <c r="N66" s="39"/>
      <c r="O66" s="40" t="s">
        <v>309</v>
      </c>
    </row>
    <row r="67" spans="2:15" ht="31.5" x14ac:dyDescent="0.25">
      <c r="B67" s="70" t="s">
        <v>37</v>
      </c>
      <c r="C67" s="71" t="s">
        <v>38</v>
      </c>
      <c r="D67" s="2" t="str">
        <f>"0"&amp;IF(E67="","0",IF(C67="",D66+1,1))</f>
        <v>01</v>
      </c>
      <c r="E67" s="3" t="s">
        <v>339</v>
      </c>
      <c r="F67" s="38" t="s">
        <v>113</v>
      </c>
      <c r="G67" s="38"/>
      <c r="H67" s="38"/>
      <c r="I67" s="38"/>
      <c r="J67" s="38">
        <f t="shared" si="2"/>
        <v>10</v>
      </c>
      <c r="K67" s="38">
        <v>5</v>
      </c>
      <c r="L67" s="38">
        <v>5</v>
      </c>
      <c r="M67" s="38" t="s">
        <v>113</v>
      </c>
      <c r="N67" s="39"/>
      <c r="O67" s="40" t="s">
        <v>309</v>
      </c>
    </row>
    <row r="68" spans="2:15" ht="31.5" x14ac:dyDescent="0.25">
      <c r="B68" s="70"/>
      <c r="C68" s="71"/>
      <c r="D68" s="2" t="str">
        <f t="shared" si="3"/>
        <v>02</v>
      </c>
      <c r="E68" s="3" t="s">
        <v>338</v>
      </c>
      <c r="F68" s="38" t="s">
        <v>113</v>
      </c>
      <c r="G68" s="38" t="s">
        <v>145</v>
      </c>
      <c r="H68" s="38" t="s">
        <v>145</v>
      </c>
      <c r="I68" s="38" t="s">
        <v>145</v>
      </c>
      <c r="J68" s="38">
        <v>10</v>
      </c>
      <c r="K68" s="38">
        <v>5</v>
      </c>
      <c r="L68" s="38">
        <v>5</v>
      </c>
      <c r="M68" s="38" t="s">
        <v>113</v>
      </c>
      <c r="N68" s="39" t="s">
        <v>145</v>
      </c>
      <c r="O68" s="40" t="s">
        <v>309</v>
      </c>
    </row>
    <row r="69" spans="2:15" ht="31.5" x14ac:dyDescent="0.25">
      <c r="B69" s="70"/>
      <c r="C69" s="71"/>
      <c r="D69" s="2" t="str">
        <f t="shared" si="3"/>
        <v>03</v>
      </c>
      <c r="E69" s="3" t="s">
        <v>340</v>
      </c>
      <c r="F69" s="38" t="s">
        <v>113</v>
      </c>
      <c r="G69" s="38" t="s">
        <v>145</v>
      </c>
      <c r="H69" s="38" t="s">
        <v>145</v>
      </c>
      <c r="I69" s="38" t="s">
        <v>145</v>
      </c>
      <c r="J69" s="38">
        <v>10</v>
      </c>
      <c r="K69" s="38">
        <v>5</v>
      </c>
      <c r="L69" s="38">
        <v>5</v>
      </c>
      <c r="M69" s="38" t="s">
        <v>113</v>
      </c>
      <c r="N69" s="39" t="s">
        <v>145</v>
      </c>
      <c r="O69" s="40" t="s">
        <v>309</v>
      </c>
    </row>
    <row r="70" spans="2:15" ht="31.5" x14ac:dyDescent="0.25">
      <c r="B70" s="70"/>
      <c r="C70" s="71"/>
      <c r="D70" s="2" t="str">
        <f t="shared" si="3"/>
        <v>04</v>
      </c>
      <c r="E70" s="3" t="s">
        <v>39</v>
      </c>
      <c r="F70" s="38" t="s">
        <v>113</v>
      </c>
      <c r="G70" s="38" t="s">
        <v>145</v>
      </c>
      <c r="H70" s="38" t="s">
        <v>145</v>
      </c>
      <c r="I70" s="38" t="s">
        <v>145</v>
      </c>
      <c r="J70" s="38">
        <v>10</v>
      </c>
      <c r="K70" s="38">
        <v>5</v>
      </c>
      <c r="L70" s="38">
        <v>5</v>
      </c>
      <c r="M70" s="38" t="s">
        <v>113</v>
      </c>
      <c r="N70" s="39" t="s">
        <v>145</v>
      </c>
      <c r="O70" s="40" t="s">
        <v>309</v>
      </c>
    </row>
    <row r="71" spans="2:15" ht="31.5" x14ac:dyDescent="0.25">
      <c r="B71" s="70" t="s">
        <v>40</v>
      </c>
      <c r="C71" s="71" t="s">
        <v>41</v>
      </c>
      <c r="D71" s="2" t="str">
        <f t="shared" si="3"/>
        <v>01</v>
      </c>
      <c r="E71" s="3" t="s">
        <v>341</v>
      </c>
      <c r="F71" s="38" t="s">
        <v>113</v>
      </c>
      <c r="G71" s="38" t="s">
        <v>113</v>
      </c>
      <c r="H71" s="38" t="s">
        <v>113</v>
      </c>
      <c r="I71" s="38"/>
      <c r="J71" s="38">
        <f t="shared" si="2"/>
        <v>10</v>
      </c>
      <c r="K71" s="38">
        <v>5</v>
      </c>
      <c r="L71" s="38">
        <v>5</v>
      </c>
      <c r="M71" s="38" t="s">
        <v>113</v>
      </c>
      <c r="N71" s="39"/>
      <c r="O71" s="40" t="s">
        <v>309</v>
      </c>
    </row>
    <row r="72" spans="2:15" ht="31.5" x14ac:dyDescent="0.25">
      <c r="B72" s="70"/>
      <c r="C72" s="71"/>
      <c r="D72" s="2" t="str">
        <f t="shared" si="3"/>
        <v>02</v>
      </c>
      <c r="E72" s="3" t="s">
        <v>342</v>
      </c>
      <c r="F72" s="38" t="s">
        <v>113</v>
      </c>
      <c r="G72" s="38"/>
      <c r="H72" s="38" t="s">
        <v>113</v>
      </c>
      <c r="I72" s="38"/>
      <c r="J72" s="38">
        <f t="shared" si="2"/>
        <v>10</v>
      </c>
      <c r="K72" s="38">
        <v>5</v>
      </c>
      <c r="L72" s="38">
        <v>5</v>
      </c>
      <c r="M72" s="38" t="s">
        <v>113</v>
      </c>
      <c r="N72" s="39"/>
      <c r="O72" s="40" t="s">
        <v>309</v>
      </c>
    </row>
    <row r="73" spans="2:15" ht="31.5" x14ac:dyDescent="0.25">
      <c r="B73" s="70"/>
      <c r="C73" s="71"/>
      <c r="D73" s="2" t="str">
        <f t="shared" si="3"/>
        <v>03</v>
      </c>
      <c r="E73" s="3" t="s">
        <v>343</v>
      </c>
      <c r="F73" s="38" t="s">
        <v>113</v>
      </c>
      <c r="G73" s="38"/>
      <c r="H73" s="38"/>
      <c r="I73" s="38"/>
      <c r="J73" s="38">
        <f t="shared" si="2"/>
        <v>10</v>
      </c>
      <c r="K73" s="38">
        <v>5</v>
      </c>
      <c r="L73" s="38">
        <v>5</v>
      </c>
      <c r="M73" s="38" t="s">
        <v>113</v>
      </c>
      <c r="N73" s="39"/>
      <c r="O73" s="40" t="s">
        <v>309</v>
      </c>
    </row>
    <row r="74" spans="2:15" ht="31.5" x14ac:dyDescent="0.25">
      <c r="B74" s="70"/>
      <c r="C74" s="71"/>
      <c r="D74" s="2" t="str">
        <f t="shared" si="3"/>
        <v>04</v>
      </c>
      <c r="E74" s="3" t="s">
        <v>344</v>
      </c>
      <c r="F74" s="38" t="s">
        <v>113</v>
      </c>
      <c r="G74" s="38"/>
      <c r="H74" s="38" t="s">
        <v>113</v>
      </c>
      <c r="I74" s="38"/>
      <c r="J74" s="38">
        <f t="shared" si="2"/>
        <v>10</v>
      </c>
      <c r="K74" s="38">
        <v>5</v>
      </c>
      <c r="L74" s="38">
        <v>5</v>
      </c>
      <c r="M74" s="38" t="s">
        <v>113</v>
      </c>
      <c r="N74" s="39"/>
      <c r="O74" s="40" t="s">
        <v>309</v>
      </c>
    </row>
    <row r="75" spans="2:15" ht="31.5" x14ac:dyDescent="0.25">
      <c r="B75" s="70"/>
      <c r="C75" s="71"/>
      <c r="D75" s="2" t="str">
        <f t="shared" si="3"/>
        <v>05</v>
      </c>
      <c r="E75" s="3" t="s">
        <v>95</v>
      </c>
      <c r="F75" s="38" t="s">
        <v>113</v>
      </c>
      <c r="G75" s="38"/>
      <c r="H75" s="38"/>
      <c r="I75" s="38"/>
      <c r="J75" s="38">
        <f t="shared" si="2"/>
        <v>10</v>
      </c>
      <c r="K75" s="38">
        <v>5</v>
      </c>
      <c r="L75" s="38">
        <v>5</v>
      </c>
      <c r="M75" s="38" t="s">
        <v>113</v>
      </c>
      <c r="N75" s="39"/>
      <c r="O75" s="40" t="s">
        <v>309</v>
      </c>
    </row>
    <row r="76" spans="2:15" ht="31.5" x14ac:dyDescent="0.25">
      <c r="B76" s="70"/>
      <c r="C76" s="71"/>
      <c r="D76" s="2" t="str">
        <f t="shared" si="3"/>
        <v>06</v>
      </c>
      <c r="E76" s="3" t="s">
        <v>345</v>
      </c>
      <c r="F76" s="38" t="s">
        <v>113</v>
      </c>
      <c r="G76" s="38"/>
      <c r="H76" s="38"/>
      <c r="I76" s="38"/>
      <c r="J76" s="38">
        <f t="shared" si="2"/>
        <v>10</v>
      </c>
      <c r="K76" s="38">
        <v>5</v>
      </c>
      <c r="L76" s="38">
        <v>5</v>
      </c>
      <c r="M76" s="38" t="s">
        <v>113</v>
      </c>
      <c r="N76" s="39"/>
      <c r="O76" s="40" t="s">
        <v>309</v>
      </c>
    </row>
    <row r="77" spans="2:15" ht="31.5" x14ac:dyDescent="0.25">
      <c r="B77" s="70"/>
      <c r="C77" s="71"/>
      <c r="D77" s="2" t="str">
        <f t="shared" si="3"/>
        <v>07</v>
      </c>
      <c r="E77" s="3" t="s">
        <v>346</v>
      </c>
      <c r="F77" s="38" t="s">
        <v>113</v>
      </c>
      <c r="G77" s="38"/>
      <c r="H77" s="38"/>
      <c r="I77" s="38"/>
      <c r="J77" s="38">
        <f t="shared" si="2"/>
        <v>10</v>
      </c>
      <c r="K77" s="38">
        <v>5</v>
      </c>
      <c r="L77" s="38">
        <v>5</v>
      </c>
      <c r="M77" s="38" t="s">
        <v>113</v>
      </c>
      <c r="N77" s="39"/>
      <c r="O77" s="40" t="s">
        <v>309</v>
      </c>
    </row>
    <row r="78" spans="2:15" ht="31.5" x14ac:dyDescent="0.25">
      <c r="B78" s="70"/>
      <c r="C78" s="71"/>
      <c r="D78" s="2" t="str">
        <f t="shared" si="3"/>
        <v>08</v>
      </c>
      <c r="E78" s="3" t="s">
        <v>77</v>
      </c>
      <c r="F78" s="38" t="s">
        <v>113</v>
      </c>
      <c r="G78" s="38"/>
      <c r="H78" s="38"/>
      <c r="I78" s="38"/>
      <c r="J78" s="38">
        <f t="shared" si="2"/>
        <v>10</v>
      </c>
      <c r="K78" s="38">
        <v>5</v>
      </c>
      <c r="L78" s="38">
        <v>5</v>
      </c>
      <c r="M78" s="38" t="s">
        <v>113</v>
      </c>
      <c r="N78" s="39"/>
      <c r="O78" s="40" t="s">
        <v>309</v>
      </c>
    </row>
    <row r="79" spans="2:15" ht="63" x14ac:dyDescent="0.25">
      <c r="B79" s="70"/>
      <c r="C79" s="71"/>
      <c r="D79" s="2" t="str">
        <f t="shared" si="3"/>
        <v>09</v>
      </c>
      <c r="E79" s="3" t="s">
        <v>349</v>
      </c>
      <c r="F79" s="38" t="s">
        <v>113</v>
      </c>
      <c r="G79" s="38"/>
      <c r="H79" s="38"/>
      <c r="I79" s="38"/>
      <c r="J79" s="38">
        <f t="shared" si="2"/>
        <v>10</v>
      </c>
      <c r="K79" s="38">
        <v>5</v>
      </c>
      <c r="L79" s="38">
        <v>5</v>
      </c>
      <c r="M79" s="38" t="s">
        <v>113</v>
      </c>
      <c r="N79" s="39"/>
      <c r="O79" s="40" t="s">
        <v>309</v>
      </c>
    </row>
    <row r="80" spans="2:15" ht="31.5" x14ac:dyDescent="0.25">
      <c r="B80" s="70"/>
      <c r="C80" s="71"/>
      <c r="D80" s="2">
        <v>10</v>
      </c>
      <c r="E80" s="3" t="s">
        <v>347</v>
      </c>
      <c r="F80" s="38" t="s">
        <v>113</v>
      </c>
      <c r="G80" s="38" t="s">
        <v>145</v>
      </c>
      <c r="H80" s="38" t="s">
        <v>145</v>
      </c>
      <c r="I80" s="38" t="s">
        <v>145</v>
      </c>
      <c r="J80" s="38">
        <v>10</v>
      </c>
      <c r="K80" s="38">
        <v>5</v>
      </c>
      <c r="L80" s="38">
        <v>5</v>
      </c>
      <c r="M80" s="38" t="s">
        <v>113</v>
      </c>
      <c r="N80" s="39" t="s">
        <v>145</v>
      </c>
      <c r="O80" s="40" t="s">
        <v>309</v>
      </c>
    </row>
    <row r="81" spans="2:15" ht="31.5" x14ac:dyDescent="0.25">
      <c r="B81" s="70"/>
      <c r="C81" s="71"/>
      <c r="D81" s="2">
        <v>11</v>
      </c>
      <c r="E81" s="3" t="s">
        <v>348</v>
      </c>
      <c r="F81" s="38" t="s">
        <v>113</v>
      </c>
      <c r="G81" s="38" t="s">
        <v>145</v>
      </c>
      <c r="H81" s="38" t="s">
        <v>145</v>
      </c>
      <c r="I81" s="38" t="s">
        <v>145</v>
      </c>
      <c r="J81" s="38">
        <v>10</v>
      </c>
      <c r="K81" s="38">
        <v>5</v>
      </c>
      <c r="L81" s="38">
        <v>5</v>
      </c>
      <c r="M81" s="38" t="s">
        <v>113</v>
      </c>
      <c r="N81" s="39" t="s">
        <v>145</v>
      </c>
      <c r="O81" s="40" t="s">
        <v>309</v>
      </c>
    </row>
    <row r="82" spans="2:15" ht="31.5" x14ac:dyDescent="0.25">
      <c r="B82" s="70" t="s">
        <v>131</v>
      </c>
      <c r="C82" s="71" t="s">
        <v>21</v>
      </c>
      <c r="D82" s="2" t="str">
        <f>"0"&amp;IF(E82="","0",IF(C82="",D66+1,1))</f>
        <v>01</v>
      </c>
      <c r="E82" s="18" t="s">
        <v>160</v>
      </c>
      <c r="F82" s="38" t="s">
        <v>113</v>
      </c>
      <c r="G82" s="38"/>
      <c r="H82" s="38"/>
      <c r="I82" s="38"/>
      <c r="J82" s="38">
        <f t="shared" ref="J82:J90" si="8">IFERROR(K82+L82,"")</f>
        <v>10</v>
      </c>
      <c r="K82" s="38">
        <v>5</v>
      </c>
      <c r="L82" s="38">
        <v>5</v>
      </c>
      <c r="M82" s="38" t="s">
        <v>113</v>
      </c>
      <c r="N82" s="39"/>
      <c r="O82" s="40" t="s">
        <v>309</v>
      </c>
    </row>
    <row r="83" spans="2:15" ht="31.5" x14ac:dyDescent="0.25">
      <c r="B83" s="70"/>
      <c r="C83" s="71"/>
      <c r="D83" s="2" t="str">
        <f t="shared" ref="D83:D90" si="9">"0"&amp;IF(E83="","0",IF(C83="",D82+1,1))</f>
        <v>02</v>
      </c>
      <c r="E83" s="18" t="s">
        <v>60</v>
      </c>
      <c r="F83" s="38" t="s">
        <v>113</v>
      </c>
      <c r="G83" s="38"/>
      <c r="H83" s="38"/>
      <c r="I83" s="38"/>
      <c r="J83" s="38">
        <f t="shared" si="8"/>
        <v>10</v>
      </c>
      <c r="K83" s="38">
        <v>5</v>
      </c>
      <c r="L83" s="38">
        <v>5</v>
      </c>
      <c r="M83" s="38" t="s">
        <v>113</v>
      </c>
      <c r="N83" s="39"/>
      <c r="O83" s="40" t="s">
        <v>309</v>
      </c>
    </row>
    <row r="84" spans="2:15" ht="31.5" x14ac:dyDescent="0.25">
      <c r="B84" s="70"/>
      <c r="C84" s="71"/>
      <c r="D84" s="2" t="str">
        <f t="shared" si="9"/>
        <v>03</v>
      </c>
      <c r="E84" s="18" t="s">
        <v>139</v>
      </c>
      <c r="F84" s="38" t="s">
        <v>113</v>
      </c>
      <c r="G84" s="38"/>
      <c r="H84" s="38"/>
      <c r="I84" s="38"/>
      <c r="J84" s="38">
        <f t="shared" si="8"/>
        <v>10</v>
      </c>
      <c r="K84" s="38">
        <v>5</v>
      </c>
      <c r="L84" s="38">
        <v>5</v>
      </c>
      <c r="M84" s="38" t="s">
        <v>113</v>
      </c>
      <c r="N84" s="39"/>
      <c r="O84" s="40" t="s">
        <v>309</v>
      </c>
    </row>
    <row r="85" spans="2:15" ht="31.5" x14ac:dyDescent="0.25">
      <c r="B85" s="70"/>
      <c r="C85" s="71"/>
      <c r="D85" s="2" t="str">
        <f t="shared" si="9"/>
        <v>04</v>
      </c>
      <c r="E85" s="18" t="s">
        <v>61</v>
      </c>
      <c r="F85" s="38" t="s">
        <v>113</v>
      </c>
      <c r="G85" s="38"/>
      <c r="H85" s="38"/>
      <c r="I85" s="38"/>
      <c r="J85" s="38">
        <f t="shared" si="8"/>
        <v>10</v>
      </c>
      <c r="K85" s="38">
        <v>5</v>
      </c>
      <c r="L85" s="38">
        <v>5</v>
      </c>
      <c r="M85" s="38" t="s">
        <v>113</v>
      </c>
      <c r="N85" s="39"/>
      <c r="O85" s="40" t="s">
        <v>309</v>
      </c>
    </row>
    <row r="86" spans="2:15" ht="31.5" x14ac:dyDescent="0.25">
      <c r="B86" s="70"/>
      <c r="C86" s="71"/>
      <c r="D86" s="2" t="str">
        <f t="shared" si="9"/>
        <v>05</v>
      </c>
      <c r="E86" s="18" t="s">
        <v>65</v>
      </c>
      <c r="F86" s="38" t="s">
        <v>113</v>
      </c>
      <c r="G86" s="38"/>
      <c r="H86" s="38"/>
      <c r="I86" s="38"/>
      <c r="J86" s="38">
        <f t="shared" si="8"/>
        <v>10</v>
      </c>
      <c r="K86" s="38">
        <v>5</v>
      </c>
      <c r="L86" s="38">
        <v>5</v>
      </c>
      <c r="M86" s="38" t="s">
        <v>113</v>
      </c>
      <c r="N86" s="39"/>
      <c r="O86" s="40" t="s">
        <v>309</v>
      </c>
    </row>
    <row r="87" spans="2:15" ht="31.5" x14ac:dyDescent="0.25">
      <c r="B87" s="70"/>
      <c r="C87" s="71"/>
      <c r="D87" s="2" t="str">
        <f t="shared" si="9"/>
        <v>06</v>
      </c>
      <c r="E87" s="18" t="s">
        <v>67</v>
      </c>
      <c r="F87" s="38" t="s">
        <v>113</v>
      </c>
      <c r="G87" s="38"/>
      <c r="H87" s="38"/>
      <c r="I87" s="38"/>
      <c r="J87" s="38">
        <f t="shared" si="8"/>
        <v>10</v>
      </c>
      <c r="K87" s="38">
        <v>5</v>
      </c>
      <c r="L87" s="38">
        <v>5</v>
      </c>
      <c r="M87" s="38" t="s">
        <v>113</v>
      </c>
      <c r="N87" s="39"/>
      <c r="O87" s="40" t="s">
        <v>309</v>
      </c>
    </row>
    <row r="88" spans="2:15" ht="31.5" x14ac:dyDescent="0.25">
      <c r="B88" s="70"/>
      <c r="C88" s="71"/>
      <c r="D88" s="2" t="str">
        <f t="shared" si="9"/>
        <v>07</v>
      </c>
      <c r="E88" s="18" t="s">
        <v>68</v>
      </c>
      <c r="F88" s="38" t="s">
        <v>113</v>
      </c>
      <c r="G88" s="38"/>
      <c r="H88" s="38"/>
      <c r="I88" s="38"/>
      <c r="J88" s="38">
        <f t="shared" si="8"/>
        <v>10</v>
      </c>
      <c r="K88" s="38">
        <v>5</v>
      </c>
      <c r="L88" s="38">
        <v>5</v>
      </c>
      <c r="M88" s="38" t="s">
        <v>113</v>
      </c>
      <c r="N88" s="39"/>
      <c r="O88" s="40" t="s">
        <v>309</v>
      </c>
    </row>
    <row r="89" spans="2:15" ht="31.5" x14ac:dyDescent="0.25">
      <c r="B89" s="70"/>
      <c r="C89" s="71"/>
      <c r="D89" s="2" t="str">
        <f t="shared" si="9"/>
        <v>08</v>
      </c>
      <c r="E89" s="18" t="s">
        <v>161</v>
      </c>
      <c r="F89" s="38" t="s">
        <v>113</v>
      </c>
      <c r="G89" s="38"/>
      <c r="H89" s="38"/>
      <c r="I89" s="38"/>
      <c r="J89" s="38">
        <f t="shared" si="8"/>
        <v>10</v>
      </c>
      <c r="K89" s="38">
        <v>5</v>
      </c>
      <c r="L89" s="38">
        <v>5</v>
      </c>
      <c r="M89" s="38" t="s">
        <v>113</v>
      </c>
      <c r="N89" s="39"/>
      <c r="O89" s="40" t="s">
        <v>309</v>
      </c>
    </row>
    <row r="90" spans="2:15" ht="31.5" x14ac:dyDescent="0.25">
      <c r="B90" s="70"/>
      <c r="C90" s="71"/>
      <c r="D90" s="2" t="str">
        <f t="shared" si="9"/>
        <v>09</v>
      </c>
      <c r="E90" s="18" t="s">
        <v>69</v>
      </c>
      <c r="F90" s="38" t="s">
        <v>113</v>
      </c>
      <c r="G90" s="38"/>
      <c r="H90" s="38"/>
      <c r="I90" s="38"/>
      <c r="J90" s="38">
        <f t="shared" si="8"/>
        <v>10</v>
      </c>
      <c r="K90" s="38">
        <v>5</v>
      </c>
      <c r="L90" s="38">
        <v>5</v>
      </c>
      <c r="M90" s="38" t="s">
        <v>113</v>
      </c>
      <c r="N90" s="39"/>
      <c r="O90" s="40" t="s">
        <v>309</v>
      </c>
    </row>
    <row r="91" spans="2:15" ht="31.5" x14ac:dyDescent="0.25">
      <c r="B91" s="70"/>
      <c r="C91" s="71"/>
      <c r="D91" s="2">
        <v>10</v>
      </c>
      <c r="E91" s="18" t="s">
        <v>70</v>
      </c>
      <c r="F91" s="38" t="s">
        <v>113</v>
      </c>
      <c r="G91" s="38" t="s">
        <v>145</v>
      </c>
      <c r="H91" s="38" t="s">
        <v>145</v>
      </c>
      <c r="I91" s="38" t="s">
        <v>145</v>
      </c>
      <c r="J91" s="38">
        <v>10</v>
      </c>
      <c r="K91" s="38">
        <v>5</v>
      </c>
      <c r="L91" s="38">
        <v>5</v>
      </c>
      <c r="M91" s="38" t="s">
        <v>113</v>
      </c>
      <c r="N91" s="39" t="s">
        <v>145</v>
      </c>
      <c r="O91" s="40" t="s">
        <v>309</v>
      </c>
    </row>
    <row r="92" spans="2:15" ht="31.5" x14ac:dyDescent="0.25">
      <c r="B92" s="70"/>
      <c r="C92" s="71"/>
      <c r="D92" s="2">
        <v>11</v>
      </c>
      <c r="E92" s="18" t="s">
        <v>162</v>
      </c>
      <c r="F92" s="38" t="s">
        <v>113</v>
      </c>
      <c r="G92" s="38" t="s">
        <v>145</v>
      </c>
      <c r="H92" s="38" t="s">
        <v>145</v>
      </c>
      <c r="I92" s="38" t="s">
        <v>145</v>
      </c>
      <c r="J92" s="38">
        <v>10</v>
      </c>
      <c r="K92" s="38">
        <v>5</v>
      </c>
      <c r="L92" s="38">
        <v>5</v>
      </c>
      <c r="M92" s="38" t="s">
        <v>113</v>
      </c>
      <c r="N92" s="39" t="s">
        <v>145</v>
      </c>
      <c r="O92" s="40" t="s">
        <v>309</v>
      </c>
    </row>
    <row r="93" spans="2:15" ht="31.5" x14ac:dyDescent="0.25">
      <c r="B93" s="70"/>
      <c r="C93" s="71"/>
      <c r="D93" s="2">
        <v>12</v>
      </c>
      <c r="E93" s="18" t="s">
        <v>71</v>
      </c>
      <c r="F93" s="38" t="s">
        <v>113</v>
      </c>
      <c r="G93" s="38" t="s">
        <v>145</v>
      </c>
      <c r="H93" s="38" t="s">
        <v>145</v>
      </c>
      <c r="I93" s="38" t="s">
        <v>145</v>
      </c>
      <c r="J93" s="38">
        <v>10</v>
      </c>
      <c r="K93" s="38">
        <v>5</v>
      </c>
      <c r="L93" s="38">
        <v>5</v>
      </c>
      <c r="M93" s="38" t="s">
        <v>113</v>
      </c>
      <c r="N93" s="39" t="s">
        <v>145</v>
      </c>
      <c r="O93" s="40" t="s">
        <v>309</v>
      </c>
    </row>
    <row r="94" spans="2:15" ht="31.5" x14ac:dyDescent="0.25">
      <c r="B94" s="70"/>
      <c r="C94" s="71"/>
      <c r="D94" s="2">
        <v>13</v>
      </c>
      <c r="E94" s="18" t="s">
        <v>140</v>
      </c>
      <c r="F94" s="38" t="s">
        <v>113</v>
      </c>
      <c r="G94" s="38" t="s">
        <v>145</v>
      </c>
      <c r="H94" s="38" t="s">
        <v>145</v>
      </c>
      <c r="I94" s="38" t="s">
        <v>145</v>
      </c>
      <c r="J94" s="38">
        <v>10</v>
      </c>
      <c r="K94" s="38">
        <v>5</v>
      </c>
      <c r="L94" s="38">
        <v>5</v>
      </c>
      <c r="M94" s="38" t="s">
        <v>113</v>
      </c>
      <c r="N94" s="39" t="s">
        <v>145</v>
      </c>
      <c r="O94" s="40" t="s">
        <v>309</v>
      </c>
    </row>
    <row r="95" spans="2:15" ht="31.5" x14ac:dyDescent="0.25">
      <c r="B95" s="70"/>
      <c r="C95" s="71"/>
      <c r="D95" s="2">
        <v>14</v>
      </c>
      <c r="E95" s="18" t="s">
        <v>72</v>
      </c>
      <c r="F95" s="38" t="s">
        <v>113</v>
      </c>
      <c r="G95" s="38" t="s">
        <v>145</v>
      </c>
      <c r="H95" s="38" t="s">
        <v>145</v>
      </c>
      <c r="I95" s="38" t="s">
        <v>145</v>
      </c>
      <c r="J95" s="38">
        <v>10</v>
      </c>
      <c r="K95" s="38">
        <v>5</v>
      </c>
      <c r="L95" s="38">
        <v>5</v>
      </c>
      <c r="M95" s="38" t="s">
        <v>113</v>
      </c>
      <c r="N95" s="39" t="s">
        <v>145</v>
      </c>
      <c r="O95" s="40" t="s">
        <v>309</v>
      </c>
    </row>
    <row r="96" spans="2:15" ht="31.5" x14ac:dyDescent="0.25">
      <c r="B96" s="70"/>
      <c r="C96" s="71"/>
      <c r="D96" s="2">
        <v>15</v>
      </c>
      <c r="E96" s="18" t="s">
        <v>73</v>
      </c>
      <c r="F96" s="38" t="s">
        <v>113</v>
      </c>
      <c r="G96" s="38" t="s">
        <v>145</v>
      </c>
      <c r="H96" s="38" t="s">
        <v>145</v>
      </c>
      <c r="I96" s="38" t="s">
        <v>145</v>
      </c>
      <c r="J96" s="38">
        <v>10</v>
      </c>
      <c r="K96" s="38">
        <v>5</v>
      </c>
      <c r="L96" s="38">
        <v>5</v>
      </c>
      <c r="M96" s="38" t="s">
        <v>113</v>
      </c>
      <c r="N96" s="39" t="s">
        <v>145</v>
      </c>
      <c r="O96" s="40" t="s">
        <v>309</v>
      </c>
    </row>
    <row r="97" spans="2:15" ht="31.5" x14ac:dyDescent="0.25">
      <c r="B97" s="70"/>
      <c r="C97" s="71"/>
      <c r="D97" s="2">
        <v>16</v>
      </c>
      <c r="E97" s="18" t="s">
        <v>93</v>
      </c>
      <c r="F97" s="38" t="s">
        <v>113</v>
      </c>
      <c r="G97" s="38" t="s">
        <v>145</v>
      </c>
      <c r="H97" s="38" t="s">
        <v>145</v>
      </c>
      <c r="I97" s="38" t="s">
        <v>145</v>
      </c>
      <c r="J97" s="38">
        <v>10</v>
      </c>
      <c r="K97" s="38">
        <v>5</v>
      </c>
      <c r="L97" s="38">
        <v>5</v>
      </c>
      <c r="M97" s="38" t="s">
        <v>113</v>
      </c>
      <c r="N97" s="39" t="s">
        <v>145</v>
      </c>
      <c r="O97" s="40" t="s">
        <v>309</v>
      </c>
    </row>
    <row r="98" spans="2:15" ht="31.5" x14ac:dyDescent="0.25">
      <c r="B98" s="70"/>
      <c r="C98" s="71"/>
      <c r="D98" s="2">
        <v>17</v>
      </c>
      <c r="E98" s="18" t="s">
        <v>66</v>
      </c>
      <c r="F98" s="38" t="s">
        <v>113</v>
      </c>
      <c r="G98" s="38" t="s">
        <v>145</v>
      </c>
      <c r="H98" s="38" t="s">
        <v>145</v>
      </c>
      <c r="I98" s="38" t="s">
        <v>145</v>
      </c>
      <c r="J98" s="38">
        <v>10</v>
      </c>
      <c r="K98" s="38">
        <v>5</v>
      </c>
      <c r="L98" s="38">
        <v>5</v>
      </c>
      <c r="M98" s="38" t="s">
        <v>113</v>
      </c>
      <c r="N98" s="39" t="s">
        <v>145</v>
      </c>
      <c r="O98" s="40" t="s">
        <v>309</v>
      </c>
    </row>
    <row r="99" spans="2:15" ht="31.5" x14ac:dyDescent="0.25">
      <c r="B99" s="70"/>
      <c r="C99" s="71"/>
      <c r="D99" s="2">
        <v>18</v>
      </c>
      <c r="E99" s="18" t="s">
        <v>285</v>
      </c>
      <c r="F99" s="38" t="s">
        <v>113</v>
      </c>
      <c r="G99" s="38" t="s">
        <v>145</v>
      </c>
      <c r="H99" s="38" t="s">
        <v>145</v>
      </c>
      <c r="I99" s="38" t="s">
        <v>145</v>
      </c>
      <c r="J99" s="38">
        <v>10</v>
      </c>
      <c r="K99" s="38">
        <v>5</v>
      </c>
      <c r="L99" s="38">
        <v>5</v>
      </c>
      <c r="M99" s="38" t="s">
        <v>113</v>
      </c>
      <c r="N99" s="39" t="s">
        <v>145</v>
      </c>
      <c r="O99" s="40" t="s">
        <v>309</v>
      </c>
    </row>
    <row r="100" spans="2:15" ht="31.5" x14ac:dyDescent="0.25">
      <c r="B100" s="70"/>
      <c r="C100" s="71"/>
      <c r="D100" s="2">
        <v>19</v>
      </c>
      <c r="E100" s="18" t="s">
        <v>62</v>
      </c>
      <c r="F100" s="38" t="s">
        <v>113</v>
      </c>
      <c r="G100" s="38" t="s">
        <v>145</v>
      </c>
      <c r="H100" s="38" t="s">
        <v>145</v>
      </c>
      <c r="I100" s="38" t="s">
        <v>145</v>
      </c>
      <c r="J100" s="38">
        <v>10</v>
      </c>
      <c r="K100" s="38">
        <v>5</v>
      </c>
      <c r="L100" s="38">
        <v>5</v>
      </c>
      <c r="M100" s="38" t="s">
        <v>113</v>
      </c>
      <c r="N100" s="39" t="s">
        <v>145</v>
      </c>
      <c r="O100" s="40" t="s">
        <v>309</v>
      </c>
    </row>
    <row r="101" spans="2:15" ht="31.5" x14ac:dyDescent="0.25">
      <c r="B101" s="70"/>
      <c r="C101" s="71"/>
      <c r="D101" s="2">
        <v>20</v>
      </c>
      <c r="E101" s="18" t="s">
        <v>63</v>
      </c>
      <c r="F101" s="38" t="s">
        <v>113</v>
      </c>
      <c r="G101" s="38" t="s">
        <v>145</v>
      </c>
      <c r="H101" s="38" t="s">
        <v>145</v>
      </c>
      <c r="I101" s="38" t="s">
        <v>145</v>
      </c>
      <c r="J101" s="38">
        <v>10</v>
      </c>
      <c r="K101" s="38">
        <v>5</v>
      </c>
      <c r="L101" s="38">
        <v>5</v>
      </c>
      <c r="M101" s="38" t="s">
        <v>113</v>
      </c>
      <c r="N101" s="39" t="s">
        <v>145</v>
      </c>
      <c r="O101" s="40" t="s">
        <v>309</v>
      </c>
    </row>
    <row r="102" spans="2:15" ht="31.5" x14ac:dyDescent="0.25">
      <c r="B102" s="70"/>
      <c r="C102" s="71"/>
      <c r="D102" s="2">
        <v>21</v>
      </c>
      <c r="E102" s="18" t="s">
        <v>64</v>
      </c>
      <c r="F102" s="38" t="s">
        <v>113</v>
      </c>
      <c r="G102" s="38" t="s">
        <v>145</v>
      </c>
      <c r="H102" s="38" t="s">
        <v>145</v>
      </c>
      <c r="I102" s="38" t="s">
        <v>145</v>
      </c>
      <c r="J102" s="38">
        <v>10</v>
      </c>
      <c r="K102" s="38">
        <v>5</v>
      </c>
      <c r="L102" s="38">
        <v>5</v>
      </c>
      <c r="M102" s="38" t="s">
        <v>113</v>
      </c>
      <c r="N102" s="39" t="s">
        <v>145</v>
      </c>
      <c r="O102" s="40" t="s">
        <v>309</v>
      </c>
    </row>
    <row r="103" spans="2:15" ht="31.5" x14ac:dyDescent="0.25">
      <c r="B103" s="70"/>
      <c r="C103" s="71"/>
      <c r="D103" s="2">
        <v>22</v>
      </c>
      <c r="E103" s="18" t="s">
        <v>74</v>
      </c>
      <c r="F103" s="38" t="s">
        <v>113</v>
      </c>
      <c r="G103" s="38" t="s">
        <v>145</v>
      </c>
      <c r="H103" s="38" t="s">
        <v>145</v>
      </c>
      <c r="I103" s="38" t="s">
        <v>145</v>
      </c>
      <c r="J103" s="38">
        <v>10</v>
      </c>
      <c r="K103" s="38">
        <v>5</v>
      </c>
      <c r="L103" s="38">
        <v>5</v>
      </c>
      <c r="M103" s="38" t="s">
        <v>113</v>
      </c>
      <c r="N103" s="39" t="s">
        <v>145</v>
      </c>
      <c r="O103" s="40" t="s">
        <v>309</v>
      </c>
    </row>
    <row r="104" spans="2:15" ht="31.5" x14ac:dyDescent="0.25">
      <c r="B104" s="70" t="s">
        <v>132</v>
      </c>
      <c r="C104" s="71" t="s">
        <v>22</v>
      </c>
      <c r="D104" s="2" t="str">
        <f>"0"&amp;IF(E104="","0",IF(C104="",D103+1,1))</f>
        <v>01</v>
      </c>
      <c r="E104" s="18" t="s">
        <v>141</v>
      </c>
      <c r="F104" s="38" t="s">
        <v>113</v>
      </c>
      <c r="G104" s="38" t="s">
        <v>145</v>
      </c>
      <c r="H104" s="38" t="s">
        <v>113</v>
      </c>
      <c r="I104" s="38" t="s">
        <v>145</v>
      </c>
      <c r="J104" s="38">
        <v>10</v>
      </c>
      <c r="K104" s="38">
        <v>5</v>
      </c>
      <c r="L104" s="38">
        <v>5</v>
      </c>
      <c r="M104" s="38" t="s">
        <v>113</v>
      </c>
      <c r="N104" s="39" t="s">
        <v>145</v>
      </c>
      <c r="O104" s="40" t="s">
        <v>309</v>
      </c>
    </row>
    <row r="105" spans="2:15" ht="31.5" x14ac:dyDescent="0.25">
      <c r="B105" s="70"/>
      <c r="C105" s="71"/>
      <c r="D105" s="2" t="str">
        <f>"0"&amp;IF(E105="","0",IF(C105="",D104+1,1))</f>
        <v>02</v>
      </c>
      <c r="E105" s="18" t="s">
        <v>142</v>
      </c>
      <c r="F105" s="38" t="s">
        <v>113</v>
      </c>
      <c r="G105" s="38" t="s">
        <v>145</v>
      </c>
      <c r="H105" s="38" t="s">
        <v>113</v>
      </c>
      <c r="I105" s="38" t="s">
        <v>145</v>
      </c>
      <c r="J105" s="38">
        <v>10</v>
      </c>
      <c r="K105" s="38">
        <v>5</v>
      </c>
      <c r="L105" s="38">
        <v>5</v>
      </c>
      <c r="M105" s="38" t="s">
        <v>113</v>
      </c>
      <c r="N105" s="39" t="s">
        <v>145</v>
      </c>
      <c r="O105" s="40" t="s">
        <v>309</v>
      </c>
    </row>
    <row r="106" spans="2:15" ht="31.5" x14ac:dyDescent="0.25">
      <c r="B106" s="17" t="s">
        <v>133</v>
      </c>
      <c r="C106" s="18" t="s">
        <v>46</v>
      </c>
      <c r="D106" s="2" t="str">
        <f>"0"&amp;IF(E106="","0",IF(C106="",D105+1,1))</f>
        <v>01</v>
      </c>
      <c r="E106" s="18" t="s">
        <v>143</v>
      </c>
      <c r="F106" s="41" t="s">
        <v>113</v>
      </c>
      <c r="G106" s="41" t="s">
        <v>145</v>
      </c>
      <c r="H106" s="41" t="s">
        <v>113</v>
      </c>
      <c r="I106" s="41" t="s">
        <v>113</v>
      </c>
      <c r="J106" s="41">
        <v>10</v>
      </c>
      <c r="K106" s="41">
        <v>5</v>
      </c>
      <c r="L106" s="41">
        <v>5</v>
      </c>
      <c r="M106" s="41" t="s">
        <v>113</v>
      </c>
      <c r="N106" s="42" t="s">
        <v>145</v>
      </c>
      <c r="O106" s="40" t="s">
        <v>309</v>
      </c>
    </row>
    <row r="107" spans="2:15" ht="31.5" x14ac:dyDescent="0.25">
      <c r="B107" s="17" t="s">
        <v>42</v>
      </c>
      <c r="C107" s="18" t="s">
        <v>43</v>
      </c>
      <c r="D107" s="2" t="str">
        <f>"0"&amp;IF(E107="","0",IF(C107="",D106+1,1))</f>
        <v>01</v>
      </c>
      <c r="E107" s="3" t="s">
        <v>44</v>
      </c>
      <c r="F107" s="38" t="s">
        <v>113</v>
      </c>
      <c r="G107" s="38"/>
      <c r="H107" s="38"/>
      <c r="I107" s="38"/>
      <c r="J107" s="38">
        <f t="shared" si="2"/>
        <v>10</v>
      </c>
      <c r="K107" s="38">
        <v>5</v>
      </c>
      <c r="L107" s="38">
        <v>5</v>
      </c>
      <c r="M107" s="38" t="s">
        <v>113</v>
      </c>
      <c r="N107" s="39"/>
      <c r="O107" s="40" t="s">
        <v>309</v>
      </c>
    </row>
    <row r="108" spans="2:15" ht="31.5" x14ac:dyDescent="0.25">
      <c r="B108" s="17" t="s">
        <v>5</v>
      </c>
      <c r="C108" s="18" t="s">
        <v>6</v>
      </c>
      <c r="D108" s="2" t="str">
        <f t="shared" si="3"/>
        <v>01</v>
      </c>
      <c r="E108" s="3" t="s">
        <v>7</v>
      </c>
      <c r="F108" s="38" t="s">
        <v>113</v>
      </c>
      <c r="G108" s="38"/>
      <c r="H108" s="38" t="s">
        <v>113</v>
      </c>
      <c r="I108" s="38"/>
      <c r="J108" s="38">
        <f t="shared" si="2"/>
        <v>10</v>
      </c>
      <c r="K108" s="38">
        <v>5</v>
      </c>
      <c r="L108" s="38">
        <v>5</v>
      </c>
      <c r="M108" s="38" t="s">
        <v>113</v>
      </c>
      <c r="N108" s="39"/>
      <c r="O108" s="40" t="s">
        <v>309</v>
      </c>
    </row>
    <row r="109" spans="2:15" ht="32.25" thickBot="1" x14ac:dyDescent="0.3">
      <c r="B109" s="6">
        <v>283</v>
      </c>
      <c r="C109" s="4" t="s">
        <v>147</v>
      </c>
      <c r="D109" s="5" t="str">
        <f>"0"&amp;IF(E109="","0",IF(C109="",#REF!+1,1))</f>
        <v>01</v>
      </c>
      <c r="E109" s="4" t="s">
        <v>163</v>
      </c>
      <c r="F109" s="43" t="s">
        <v>113</v>
      </c>
      <c r="G109" s="43"/>
      <c r="H109" s="43"/>
      <c r="I109" s="43"/>
      <c r="J109" s="43">
        <v>10</v>
      </c>
      <c r="K109" s="43">
        <v>5</v>
      </c>
      <c r="L109" s="43">
        <v>5</v>
      </c>
      <c r="M109" s="43" t="s">
        <v>113</v>
      </c>
      <c r="N109" s="43"/>
      <c r="O109" s="44" t="s">
        <v>309</v>
      </c>
    </row>
    <row r="111" spans="2:15" ht="15.75" thickBot="1" x14ac:dyDescent="0.3"/>
    <row r="112" spans="2:15" ht="15.75" customHeight="1" x14ac:dyDescent="0.25">
      <c r="K112" s="48" t="s">
        <v>327</v>
      </c>
      <c r="L112" s="48"/>
      <c r="M112" s="48"/>
      <c r="N112" s="48"/>
    </row>
    <row r="113" spans="11:14" ht="33.75" customHeight="1" x14ac:dyDescent="0.25">
      <c r="K113" s="49" t="s">
        <v>328</v>
      </c>
      <c r="L113" s="49"/>
      <c r="M113" s="49"/>
      <c r="N113" s="49"/>
    </row>
  </sheetData>
  <mergeCells count="41">
    <mergeCell ref="B2:O2"/>
    <mergeCell ref="B3:B4"/>
    <mergeCell ref="C3:C4"/>
    <mergeCell ref="D3:D4"/>
    <mergeCell ref="E3:E4"/>
    <mergeCell ref="F3:I3"/>
    <mergeCell ref="K3:L3"/>
    <mergeCell ref="M3:N3"/>
    <mergeCell ref="O3:O4"/>
    <mergeCell ref="B5:B10"/>
    <mergeCell ref="C5:C10"/>
    <mergeCell ref="B19:B23"/>
    <mergeCell ref="C19:C23"/>
    <mergeCell ref="B24:B27"/>
    <mergeCell ref="C24:C27"/>
    <mergeCell ref="B56:B58"/>
    <mergeCell ref="C56:C58"/>
    <mergeCell ref="B59:B63"/>
    <mergeCell ref="C59:C63"/>
    <mergeCell ref="B12:B18"/>
    <mergeCell ref="C12:C18"/>
    <mergeCell ref="B31:B32"/>
    <mergeCell ref="C31:C32"/>
    <mergeCell ref="B43:B55"/>
    <mergeCell ref="C43:C55"/>
    <mergeCell ref="B29:B30"/>
    <mergeCell ref="C29:C30"/>
    <mergeCell ref="B33:B35"/>
    <mergeCell ref="C33:C35"/>
    <mergeCell ref="B36:B42"/>
    <mergeCell ref="C36:C42"/>
    <mergeCell ref="K112:N112"/>
    <mergeCell ref="K113:N113"/>
    <mergeCell ref="B67:B70"/>
    <mergeCell ref="C67:C70"/>
    <mergeCell ref="B71:B81"/>
    <mergeCell ref="C71:C81"/>
    <mergeCell ref="B104:B105"/>
    <mergeCell ref="C104:C105"/>
    <mergeCell ref="B82:B103"/>
    <mergeCell ref="C82:C103"/>
  </mergeCells>
  <pageMargins left="0.7" right="0.7" top="0.75" bottom="0.75" header="0.3" footer="0.3"/>
  <ignoredErrors>
    <ignoredError sqref="B5:D64 B68:D109 B67:C67 B66:D66 B65 D65" numberStoredAsText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41"/>
  <sheetViews>
    <sheetView zoomScale="80" zoomScaleNormal="80" workbookViewId="0">
      <selection activeCell="B1" sqref="B1"/>
    </sheetView>
  </sheetViews>
  <sheetFormatPr baseColWidth="10" defaultColWidth="11.42578125" defaultRowHeight="15" x14ac:dyDescent="0.25"/>
  <cols>
    <col min="1" max="1" width="1.7109375" customWidth="1"/>
    <col min="2" max="2" width="35.28515625" customWidth="1"/>
    <col min="3" max="3" width="19" customWidth="1"/>
    <col min="4" max="4" width="37.85546875" customWidth="1"/>
    <col min="5" max="5" width="69.85546875" customWidth="1"/>
  </cols>
  <sheetData>
    <row r="1" spans="2:8" ht="12" customHeight="1" thickBot="1" x14ac:dyDescent="0.3"/>
    <row r="2" spans="2:8" ht="15" customHeight="1" x14ac:dyDescent="0.25">
      <c r="B2" s="92" t="s">
        <v>114</v>
      </c>
      <c r="C2" s="93"/>
      <c r="D2" s="93"/>
      <c r="E2" s="94"/>
    </row>
    <row r="3" spans="2:8" ht="59.25" customHeight="1" x14ac:dyDescent="0.25">
      <c r="B3" s="95"/>
      <c r="C3" s="96"/>
      <c r="D3" s="96"/>
      <c r="E3" s="97"/>
    </row>
    <row r="4" spans="2:8" x14ac:dyDescent="0.25">
      <c r="B4" s="90" t="s">
        <v>322</v>
      </c>
      <c r="C4" s="78"/>
      <c r="D4" s="78"/>
      <c r="E4" s="88"/>
    </row>
    <row r="5" spans="2:8" x14ac:dyDescent="0.25">
      <c r="B5" s="90" t="s">
        <v>319</v>
      </c>
      <c r="C5" s="78"/>
      <c r="D5" s="78"/>
      <c r="E5" s="88"/>
    </row>
    <row r="6" spans="2:8" x14ac:dyDescent="0.25">
      <c r="B6" s="90" t="s">
        <v>325</v>
      </c>
      <c r="C6" s="78"/>
      <c r="D6" s="78"/>
      <c r="E6" s="88"/>
      <c r="H6" s="45"/>
    </row>
    <row r="7" spans="2:8" ht="18.75" x14ac:dyDescent="0.25">
      <c r="B7" s="90" t="s">
        <v>326</v>
      </c>
      <c r="C7" s="78"/>
      <c r="D7" s="78"/>
      <c r="E7" s="13" t="s">
        <v>134</v>
      </c>
    </row>
    <row r="8" spans="2:8" ht="18.75" x14ac:dyDescent="0.25">
      <c r="B8" s="90" t="s">
        <v>323</v>
      </c>
      <c r="C8" s="78"/>
      <c r="D8" s="78"/>
      <c r="E8" s="13" t="s">
        <v>324</v>
      </c>
    </row>
    <row r="9" spans="2:8" ht="18.75" x14ac:dyDescent="0.3">
      <c r="B9" s="91"/>
      <c r="C9" s="78"/>
      <c r="D9" s="78"/>
      <c r="E9" s="88"/>
    </row>
    <row r="10" spans="2:8" ht="18.75" x14ac:dyDescent="0.3">
      <c r="B10" s="87" t="s">
        <v>321</v>
      </c>
      <c r="C10" s="78"/>
      <c r="D10" s="78"/>
      <c r="E10" s="88"/>
    </row>
    <row r="11" spans="2:8" ht="18.75" x14ac:dyDescent="0.3">
      <c r="B11" s="14" t="s">
        <v>115</v>
      </c>
      <c r="C11" s="12" t="s">
        <v>116</v>
      </c>
      <c r="D11" s="12" t="s">
        <v>117</v>
      </c>
      <c r="E11" s="15" t="s">
        <v>118</v>
      </c>
    </row>
    <row r="12" spans="2:8" ht="30" x14ac:dyDescent="0.25">
      <c r="B12" s="85" t="s">
        <v>320</v>
      </c>
      <c r="C12" s="9" t="s">
        <v>23</v>
      </c>
      <c r="D12" s="10" t="s">
        <v>24</v>
      </c>
      <c r="E12" s="46" t="s">
        <v>286</v>
      </c>
    </row>
    <row r="13" spans="2:8" ht="30" x14ac:dyDescent="0.25">
      <c r="B13" s="89"/>
      <c r="C13" s="9" t="s">
        <v>25</v>
      </c>
      <c r="D13" s="10" t="s">
        <v>26</v>
      </c>
      <c r="E13" s="46" t="s">
        <v>296</v>
      </c>
    </row>
    <row r="14" spans="2:8" ht="30" x14ac:dyDescent="0.25">
      <c r="B14" s="89"/>
      <c r="C14" s="9" t="s">
        <v>124</v>
      </c>
      <c r="D14" s="10" t="s">
        <v>13</v>
      </c>
      <c r="E14" s="46" t="s">
        <v>297</v>
      </c>
    </row>
    <row r="15" spans="2:8" ht="30" x14ac:dyDescent="0.25">
      <c r="B15" s="89"/>
      <c r="C15" s="9" t="s">
        <v>30</v>
      </c>
      <c r="D15" s="10" t="s">
        <v>31</v>
      </c>
      <c r="E15" s="46" t="s">
        <v>307</v>
      </c>
    </row>
    <row r="16" spans="2:8" ht="30" x14ac:dyDescent="0.25">
      <c r="B16" s="89"/>
      <c r="C16" s="9" t="s">
        <v>127</v>
      </c>
      <c r="D16" s="10" t="s">
        <v>35</v>
      </c>
      <c r="E16" s="46" t="s">
        <v>166</v>
      </c>
    </row>
    <row r="17" spans="2:5" ht="45" x14ac:dyDescent="0.25">
      <c r="B17" s="89"/>
      <c r="C17" s="9" t="s">
        <v>17</v>
      </c>
      <c r="D17" s="10" t="s">
        <v>18</v>
      </c>
      <c r="E17" s="46" t="s">
        <v>287</v>
      </c>
    </row>
    <row r="18" spans="2:5" ht="45" x14ac:dyDescent="0.25">
      <c r="B18" s="89"/>
      <c r="C18" s="9" t="s">
        <v>37</v>
      </c>
      <c r="D18" s="10" t="s">
        <v>38</v>
      </c>
      <c r="E18" s="46" t="s">
        <v>298</v>
      </c>
    </row>
    <row r="19" spans="2:5" ht="45" x14ac:dyDescent="0.25">
      <c r="B19" s="89"/>
      <c r="C19" s="9" t="s">
        <v>40</v>
      </c>
      <c r="D19" s="10" t="s">
        <v>41</v>
      </c>
      <c r="E19" s="46" t="s">
        <v>303</v>
      </c>
    </row>
    <row r="20" spans="2:5" ht="45.75" customHeight="1" x14ac:dyDescent="0.25">
      <c r="B20" s="89"/>
      <c r="C20" s="9" t="s">
        <v>42</v>
      </c>
      <c r="D20" s="10" t="s">
        <v>43</v>
      </c>
      <c r="E20" s="46" t="s">
        <v>304</v>
      </c>
    </row>
    <row r="21" spans="2:5" ht="30" x14ac:dyDescent="0.25">
      <c r="B21" s="89"/>
      <c r="C21" s="9" t="s">
        <v>5</v>
      </c>
      <c r="D21" s="10" t="s">
        <v>6</v>
      </c>
      <c r="E21" s="46" t="s">
        <v>302</v>
      </c>
    </row>
    <row r="22" spans="2:5" ht="30" x14ac:dyDescent="0.25">
      <c r="B22" s="85" t="s">
        <v>8</v>
      </c>
      <c r="C22" s="9" t="s">
        <v>120</v>
      </c>
      <c r="D22" s="10" t="s">
        <v>9</v>
      </c>
      <c r="E22" s="46" t="s">
        <v>310</v>
      </c>
    </row>
    <row r="23" spans="2:5" ht="30" x14ac:dyDescent="0.25">
      <c r="B23" s="85"/>
      <c r="C23" s="9" t="s">
        <v>121</v>
      </c>
      <c r="D23" s="10" t="s">
        <v>10</v>
      </c>
      <c r="E23" s="46" t="s">
        <v>311</v>
      </c>
    </row>
    <row r="24" spans="2:5" ht="30" x14ac:dyDescent="0.25">
      <c r="B24" s="85"/>
      <c r="C24" s="9" t="s">
        <v>122</v>
      </c>
      <c r="D24" s="10" t="s">
        <v>11</v>
      </c>
      <c r="E24" s="46" t="s">
        <v>305</v>
      </c>
    </row>
    <row r="25" spans="2:5" ht="15.75" x14ac:dyDescent="0.25">
      <c r="B25" s="85"/>
      <c r="C25" s="9" t="s">
        <v>123</v>
      </c>
      <c r="D25" s="10" t="s">
        <v>12</v>
      </c>
      <c r="E25" s="46" t="s">
        <v>308</v>
      </c>
    </row>
    <row r="26" spans="2:5" ht="30" x14ac:dyDescent="0.25">
      <c r="B26" s="85"/>
      <c r="C26" s="9" t="s">
        <v>2</v>
      </c>
      <c r="D26" s="10" t="s">
        <v>3</v>
      </c>
      <c r="E26" s="46" t="s">
        <v>288</v>
      </c>
    </row>
    <row r="27" spans="2:5" ht="30" x14ac:dyDescent="0.25">
      <c r="B27" s="85"/>
      <c r="C27" s="9" t="s">
        <v>124</v>
      </c>
      <c r="D27" s="10" t="s">
        <v>13</v>
      </c>
      <c r="E27" s="46" t="s">
        <v>289</v>
      </c>
    </row>
    <row r="28" spans="2:5" ht="30" x14ac:dyDescent="0.25">
      <c r="B28" s="85"/>
      <c r="C28" s="9" t="s">
        <v>125</v>
      </c>
      <c r="D28" s="10" t="s">
        <v>14</v>
      </c>
      <c r="E28" s="46" t="s">
        <v>290</v>
      </c>
    </row>
    <row r="29" spans="2:5" ht="30" x14ac:dyDescent="0.25">
      <c r="B29" s="85"/>
      <c r="C29" s="9" t="s">
        <v>126</v>
      </c>
      <c r="D29" s="10" t="s">
        <v>16</v>
      </c>
      <c r="E29" s="46" t="s">
        <v>299</v>
      </c>
    </row>
    <row r="30" spans="2:5" ht="15.75" x14ac:dyDescent="0.25">
      <c r="B30" s="85"/>
      <c r="C30" s="9" t="s">
        <v>128</v>
      </c>
      <c r="D30" s="10" t="s">
        <v>19</v>
      </c>
      <c r="E30" s="46" t="s">
        <v>291</v>
      </c>
    </row>
    <row r="31" spans="2:5" ht="31.5" x14ac:dyDescent="0.25">
      <c r="B31" s="85"/>
      <c r="C31" s="9" t="s">
        <v>129</v>
      </c>
      <c r="D31" s="10" t="s">
        <v>283</v>
      </c>
      <c r="E31" s="46" t="s">
        <v>300</v>
      </c>
    </row>
    <row r="32" spans="2:5" ht="30" x14ac:dyDescent="0.25">
      <c r="B32" s="85"/>
      <c r="C32" s="9" t="s">
        <v>130</v>
      </c>
      <c r="D32" s="10" t="s">
        <v>20</v>
      </c>
      <c r="E32" s="46" t="s">
        <v>292</v>
      </c>
    </row>
    <row r="33" spans="2:5" ht="45" x14ac:dyDescent="0.25">
      <c r="B33" s="85"/>
      <c r="C33" s="9" t="s">
        <v>131</v>
      </c>
      <c r="D33" s="10" t="s">
        <v>21</v>
      </c>
      <c r="E33" s="46" t="s">
        <v>301</v>
      </c>
    </row>
    <row r="34" spans="2:5" ht="30" x14ac:dyDescent="0.25">
      <c r="B34" s="85"/>
      <c r="C34" s="9" t="s">
        <v>132</v>
      </c>
      <c r="D34" s="10" t="s">
        <v>22</v>
      </c>
      <c r="E34" s="46" t="s">
        <v>293</v>
      </c>
    </row>
    <row r="35" spans="2:5" ht="30" x14ac:dyDescent="0.25">
      <c r="B35" s="85"/>
      <c r="C35" s="9" t="s">
        <v>133</v>
      </c>
      <c r="D35" s="10" t="s">
        <v>46</v>
      </c>
      <c r="E35" s="46" t="s">
        <v>294</v>
      </c>
    </row>
    <row r="36" spans="2:5" ht="30" x14ac:dyDescent="0.25">
      <c r="B36" s="85"/>
      <c r="C36" s="9" t="s">
        <v>5</v>
      </c>
      <c r="D36" s="10" t="s">
        <v>6</v>
      </c>
      <c r="E36" s="46" t="s">
        <v>302</v>
      </c>
    </row>
    <row r="37" spans="2:5" ht="30.75" thickBot="1" x14ac:dyDescent="0.3">
      <c r="B37" s="86"/>
      <c r="C37" s="16">
        <v>283</v>
      </c>
      <c r="D37" s="11" t="s">
        <v>147</v>
      </c>
      <c r="E37" s="47" t="s">
        <v>295</v>
      </c>
    </row>
    <row r="39" spans="2:5" ht="15.75" thickBot="1" x14ac:dyDescent="0.3"/>
    <row r="40" spans="2:5" ht="15.75" customHeight="1" x14ac:dyDescent="0.25">
      <c r="B40" s="48" t="s">
        <v>327</v>
      </c>
      <c r="C40" s="48"/>
      <c r="D40" s="48"/>
    </row>
    <row r="41" spans="2:5" ht="15.75" customHeight="1" x14ac:dyDescent="0.25">
      <c r="B41" s="49" t="s">
        <v>328</v>
      </c>
      <c r="C41" s="49"/>
      <c r="D41" s="49"/>
    </row>
  </sheetData>
  <mergeCells count="12">
    <mergeCell ref="B8:D8"/>
    <mergeCell ref="B9:E9"/>
    <mergeCell ref="B2:E3"/>
    <mergeCell ref="B4:E4"/>
    <mergeCell ref="B5:E5"/>
    <mergeCell ref="B6:E6"/>
    <mergeCell ref="B7:D7"/>
    <mergeCell ref="B40:D40"/>
    <mergeCell ref="B41:D41"/>
    <mergeCell ref="B22:B37"/>
    <mergeCell ref="B10:E10"/>
    <mergeCell ref="B12:B21"/>
  </mergeCells>
  <pageMargins left="0.7" right="0.7" top="0.75" bottom="0.75" header="0.3" footer="0.3"/>
  <pageSetup orientation="portrait" verticalDpi="0" r:id="rId1"/>
  <ignoredErrors>
    <ignoredError sqref="C22:C37 C12:C2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CGCA</vt:lpstr>
      <vt:lpstr>CADIDO</vt:lpstr>
      <vt:lpstr>GUÍA</vt:lpstr>
      <vt:lpstr>CGCA!_FilterDatabase</vt:lpstr>
      <vt:lpstr>CGCA!Área_de_impresión</vt:lpstr>
      <vt:lpstr>CGCA!Print_Titles_0</vt:lpstr>
      <vt:lpstr>CGCA!Títulos_a_imprimir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Redes</dc:creator>
  <cp:lastModifiedBy>Guillermo Saucedo Rosas</cp:lastModifiedBy>
  <cp:lastPrinted>2020-09-03T14:38:06Z</cp:lastPrinted>
  <dcterms:created xsi:type="dcterms:W3CDTF">2018-06-28T19:45:04Z</dcterms:created>
  <dcterms:modified xsi:type="dcterms:W3CDTF">2024-07-08T19:07:15Z</dcterms:modified>
</cp:coreProperties>
</file>